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naziv - kod ostalih tabela se automatski učitava</t>
        </r>
      </text>
    </comment>
    <comment ref="J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- kod ostalih tabela se automatski učitava</t>
        </r>
      </text>
    </comment>
    <comment ref="C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naziv - kod ostalih tabela se automatski učitava</t>
        </r>
      </text>
    </comment>
    <comment ref="J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- kod ostalih tabela se automatski učitava</t>
        </r>
      </text>
    </comment>
  </commentList>
</comments>
</file>

<file path=xl/sharedStrings.xml><?xml version="1.0" encoding="utf-8"?>
<sst xmlns="http://schemas.openxmlformats.org/spreadsheetml/2006/main" count="244" uniqueCount="231">
  <si>
    <t>Шифра ДБК</t>
  </si>
  <si>
    <t>Назив функције:</t>
  </si>
  <si>
    <t>Шифра функције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</si>
  <si>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</si>
  <si>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</si>
  <si>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</si>
  <si>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</si>
  <si>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</si>
  <si>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</si>
  <si>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</si>
  <si>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</si>
  <si>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</si>
  <si>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</si>
  <si>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</si>
  <si>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</si>
  <si>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</si>
  <si>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</si>
  <si>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</si>
  <si>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</si>
  <si>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</si>
  <si>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Svega                   4-16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</si>
  <si>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</si>
  <si>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</si>
  <si>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</si>
  <si>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</si>
  <si>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</si>
  <si>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</si>
  <si>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</si>
  <si>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</si>
  <si>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</si>
  <si>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</si>
  <si>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</si>
  <si>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</si>
  <si>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</si>
  <si>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</si>
  <si>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</si>
  <si>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</si>
  <si>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</si>
  <si>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</si>
  <si>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</si>
  <si>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</si>
  <si>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</si>
  <si>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</si>
  <si>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</si>
  <si>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</si>
  <si>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</si>
  <si>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</si>
  <si>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</si>
  <si>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</si>
  <si>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</si>
  <si>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</si>
  <si>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</si>
  <si>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</si>
  <si>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</si>
  <si>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</si>
  <si>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</si>
  <si>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</si>
  <si>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</si>
  <si>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</si>
  <si>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</si>
  <si>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</si>
  <si>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</si>
  <si>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</si>
  <si>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</si>
  <si>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</si>
  <si>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</si>
  <si>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</si>
  <si>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</si>
  <si>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</si>
  <si>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</si>
  <si>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</si>
  <si>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</si>
  <si>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</si>
  <si>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</si>
  <si>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</si>
  <si>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</si>
  <si>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</si>
  <si>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</si>
  <si>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</si>
  <si>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</si>
  <si>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</si>
  <si>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</si>
  <si>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</si>
  <si>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</si>
  <si>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</si>
  <si>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</si>
  <si>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</si>
  <si>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</si>
  <si>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</si>
  <si>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</si>
  <si>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</si>
  <si>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</si>
  <si>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</si>
  <si>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</si>
  <si>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</si>
  <si>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</si>
  <si>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</si>
  <si>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</si>
  <si>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</si>
  <si>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</si>
  <si>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</si>
  <si>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</si>
  <si>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</si>
  <si>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</si>
  <si>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</si>
  <si>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</si>
  <si>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</si>
  <si>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</si>
  <si>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</si>
  <si>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</si>
  <si>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</si>
  <si>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</si>
  <si>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</si>
  <si>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</si>
  <si>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</si>
  <si>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</si>
  <si>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</si>
  <si>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</si>
  <si>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</si>
  <si>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</si>
  <si>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</si>
  <si>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</si>
  <si>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</si>
  <si>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</si>
  <si>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</si>
  <si>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</si>
  <si>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</si>
  <si>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</si>
  <si>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</si>
  <si>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</si>
  <si>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</si>
  <si>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</si>
  <si>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</si>
  <si>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</si>
  <si>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</si>
  <si>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</si>
  <si>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</si>
  <si>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</si>
  <si>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</si>
  <si>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</si>
  <si>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</si>
  <si>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</si>
  <si>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</si>
  <si>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</si>
  <si>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</si>
  <si>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</si>
  <si>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</si>
  <si>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</si>
  <si>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</si>
  <si>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</si>
  <si>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</si>
  <si>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</si>
  <si>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</si>
  <si>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</si>
  <si>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</si>
  <si>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</si>
  <si>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</si>
  <si>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</si>
  <si>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</si>
  <si>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</si>
  <si>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</si>
  <si>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</si>
  <si>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</si>
  <si>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</si>
  <si>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</si>
  <si>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</si>
  <si>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</si>
  <si>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</si>
  <si>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</si>
  <si>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</si>
  <si>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</si>
  <si>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</si>
  <si>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</si>
  <si>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</si>
  <si>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</si>
  <si>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</si>
  <si>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</si>
  <si>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</si>
  <si>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</si>
  <si>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</si>
  <si>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</si>
  <si>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</si>
  <si>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</si>
  <si>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</si>
  <si>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</si>
  <si>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</si>
  <si>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</si>
  <si>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</si>
  <si>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</si>
  <si>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</si>
  <si>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</si>
  <si>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</si>
  <si>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</si>
  <si>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</si>
  <si>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</si>
  <si>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</si>
  <si>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</si>
  <si>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</si>
  <si>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</si>
  <si>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</si>
  <si>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</si>
  <si>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</si>
  <si>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</si>
  <si>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</si>
  <si>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</si>
  <si>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</si>
  <si>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</si>
  <si>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</si>
  <si>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</si>
  <si>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</si>
  <si>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</si>
  <si>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</si>
  <si>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</si>
  <si>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</si>
  <si>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</si>
  <si>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</si>
  <si>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</si>
  <si>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</si>
  <si>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</si>
  <si>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</si>
  <si>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</si>
  <si>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</si>
  <si>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</si>
  <si>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</si>
  <si>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</si>
  <si>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</si>
  <si>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</si>
  <si>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Захтев за текуће издатке у 2010. години</t>
  </si>
  <si>
    <t>Назив  буџетског корисника:</t>
  </si>
  <si>
    <t>OS "JOVAN POPOVIC" BEOGRAD</t>
  </si>
  <si>
    <t>OSNOVNO OBRAZOVANJE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</si>
</sst>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"/>
  </numFmts>
  <fonts count="46">
    <font>
      <sz val="10"/>
      <name val="Arial"/>
      <family val="0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/>
    </xf>
    <xf numFmtId="1" fontId="0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35" borderId="14" xfId="0" applyNumberFormat="1" applyFont="1" applyFill="1" applyBorder="1" applyAlignment="1" applyProtection="1">
      <alignment horizontal="left" vertical="top" wrapText="1"/>
      <protection/>
    </xf>
    <xf numFmtId="164" fontId="3" fillId="35" borderId="16" xfId="0" applyNumberFormat="1" applyFont="1" applyFill="1" applyBorder="1" applyAlignment="1" applyProtection="1">
      <alignment wrapText="1"/>
      <protection/>
    </xf>
    <xf numFmtId="1" fontId="7" fillId="0" borderId="19" xfId="0" applyNumberFormat="1" applyFont="1" applyFill="1" applyBorder="1" applyAlignment="1" applyProtection="1">
      <alignment horizontal="righ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3" fontId="7" fillId="35" borderId="11" xfId="0" applyNumberFormat="1" applyFont="1" applyFill="1" applyBorder="1" applyAlignment="1" applyProtection="1">
      <alignment wrapText="1"/>
      <protection/>
    </xf>
    <xf numFmtId="164" fontId="0" fillId="0" borderId="11" xfId="0" applyNumberFormat="1" applyBorder="1" applyAlignment="1" applyProtection="1">
      <alignment horizontal="right" wrapText="1"/>
      <protection locked="0"/>
    </xf>
    <xf numFmtId="3" fontId="7" fillId="0" borderId="11" xfId="0" applyNumberFormat="1" applyFont="1" applyBorder="1" applyAlignment="1" applyProtection="1">
      <alignment wrapText="1"/>
      <protection locked="0"/>
    </xf>
    <xf numFmtId="1" fontId="3" fillId="35" borderId="19" xfId="0" applyNumberFormat="1" applyFont="1" applyFill="1" applyBorder="1" applyAlignment="1" applyProtection="1">
      <alignment horizontal="left" vertical="top" wrapText="1"/>
      <protection/>
    </xf>
    <xf numFmtId="49" fontId="3" fillId="35" borderId="11" xfId="0" applyNumberFormat="1" applyFont="1" applyFill="1" applyBorder="1" applyAlignment="1" applyProtection="1">
      <alignment horizontal="left" vertical="top" wrapText="1"/>
      <protection/>
    </xf>
    <xf numFmtId="164" fontId="3" fillId="35" borderId="11" xfId="0" applyNumberFormat="1" applyFont="1" applyFill="1" applyBorder="1" applyAlignment="1" applyProtection="1">
      <alignment wrapText="1"/>
      <protection/>
    </xf>
    <xf numFmtId="164" fontId="3" fillId="35" borderId="20" xfId="0" applyNumberFormat="1" applyFont="1" applyFill="1" applyBorder="1" applyAlignment="1" applyProtection="1">
      <alignment wrapText="1"/>
      <protection/>
    </xf>
    <xf numFmtId="49" fontId="3" fillId="35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164" fontId="3" fillId="35" borderId="21" xfId="0" applyNumberFormat="1" applyFont="1" applyFill="1" applyBorder="1" applyAlignment="1" applyProtection="1">
      <alignment wrapText="1"/>
      <protection/>
    </xf>
    <xf numFmtId="49" fontId="7" fillId="0" borderId="19" xfId="0" applyNumberFormat="1" applyFont="1" applyFill="1" applyBorder="1" applyAlignment="1" applyProtection="1">
      <alignment horizontal="right" vertical="top" wrapText="1"/>
      <protection/>
    </xf>
    <xf numFmtId="1" fontId="7" fillId="0" borderId="22" xfId="0" applyNumberFormat="1" applyFont="1" applyFill="1" applyBorder="1" applyAlignment="1" applyProtection="1">
      <alignment horizontal="right" vertical="top" wrapText="1"/>
      <protection/>
    </xf>
    <xf numFmtId="49" fontId="7" fillId="35" borderId="23" xfId="0" applyNumberFormat="1" applyFont="1" applyFill="1" applyBorder="1" applyAlignment="1" applyProtection="1">
      <alignment horizontal="center" vertical="top" wrapText="1"/>
      <protection/>
    </xf>
    <xf numFmtId="164" fontId="3" fillId="35" borderId="24" xfId="0" applyNumberFormat="1" applyFont="1" applyFill="1" applyBorder="1" applyAlignment="1" applyProtection="1">
      <alignment horizontal="right" vertical="center" wrapText="1"/>
      <protection/>
    </xf>
    <xf numFmtId="49" fontId="3" fillId="35" borderId="16" xfId="0" applyNumberFormat="1" applyFont="1" applyFill="1" applyBorder="1" applyAlignment="1" applyProtection="1">
      <alignment horizontal="left" vertical="center" wrapText="1"/>
      <protection/>
    </xf>
    <xf numFmtId="49" fontId="3" fillId="35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3" fillId="0" borderId="12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0" fontId="0" fillId="33" borderId="23" xfId="0" applyFont="1" applyFill="1" applyBorder="1" applyAlignment="1" applyProtection="1">
      <alignment shrinkToFit="1"/>
      <protection locked="0"/>
    </xf>
    <xf numFmtId="0" fontId="0" fillId="33" borderId="26" xfId="0" applyFont="1" applyFill="1" applyBorder="1" applyAlignment="1" applyProtection="1">
      <alignment shrinkToFit="1"/>
      <protection locked="0"/>
    </xf>
    <xf numFmtId="0" fontId="0" fillId="33" borderId="27" xfId="0" applyFont="1" applyFill="1" applyBorder="1" applyAlignment="1" applyProtection="1">
      <alignment shrinkToFit="1"/>
      <protection locked="0"/>
    </xf>
    <xf numFmtId="49" fontId="6" fillId="36" borderId="12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56.421875" style="0" customWidth="1"/>
    <col min="3" max="3" width="18.00390625" style="0" customWidth="1"/>
    <col min="4" max="4" width="12.8515625" style="0" customWidth="1"/>
    <col min="5" max="5" width="12.7109375" style="0" customWidth="1"/>
    <col min="6" max="6" width="14.8515625" style="0" customWidth="1"/>
    <col min="7" max="7" width="11.7109375" style="0" customWidth="1"/>
    <col min="8" max="8" width="14.57421875" style="0" customWidth="1"/>
    <col min="9" max="9" width="15.421875" style="0" customWidth="1"/>
    <col min="10" max="10" width="14.00390625" style="0" customWidth="1"/>
    <col min="11" max="11" width="12.8515625" style="0" customWidth="1"/>
    <col min="12" max="12" width="13.421875" style="0" customWidth="1"/>
    <col min="13" max="13" width="12.57421875" style="0" customWidth="1"/>
    <col min="14" max="14" width="15.421875" style="0" customWidth="1"/>
    <col min="15" max="15" width="13.7109375" style="0" customWidth="1"/>
    <col min="16" max="16" width="13.140625" style="0" customWidth="1"/>
    <col min="17" max="17" width="11.421875" style="0" customWidth="1"/>
    <col min="18" max="18" width="15.8515625" style="0" customWidth="1"/>
  </cols>
  <sheetData>
    <row r="1" spans="1:18" ht="18.75" thickBot="1">
      <c r="A1" s="1"/>
      <c r="B1" s="2"/>
      <c r="C1" s="3" t="s">
        <v>227</v>
      </c>
      <c r="D1" s="2">
        <v>2018</v>
      </c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thickBot="1">
      <c r="A2" s="47" t="s">
        <v>228</v>
      </c>
      <c r="B2" s="47"/>
      <c r="C2" s="48" t="s">
        <v>229</v>
      </c>
      <c r="D2" s="49"/>
      <c r="E2" s="49"/>
      <c r="F2" s="49"/>
      <c r="G2" s="50"/>
      <c r="H2" s="5"/>
      <c r="I2" s="6" t="s">
        <v>0</v>
      </c>
      <c r="J2" s="7">
        <v>13700</v>
      </c>
      <c r="K2" s="4"/>
      <c r="L2" s="4"/>
      <c r="M2" s="4"/>
      <c r="N2" s="4"/>
      <c r="O2" s="4"/>
      <c r="P2" s="4"/>
      <c r="Q2" s="4"/>
      <c r="R2" s="4"/>
    </row>
    <row r="3" spans="1:18" ht="18.75" thickBot="1">
      <c r="A3" s="51" t="s">
        <v>1</v>
      </c>
      <c r="B3" s="51"/>
      <c r="C3" s="48" t="s">
        <v>230</v>
      </c>
      <c r="D3" s="49"/>
      <c r="E3" s="49"/>
      <c r="F3" s="49"/>
      <c r="G3" s="50"/>
      <c r="H3" s="5"/>
      <c r="I3" s="8" t="s">
        <v>2</v>
      </c>
      <c r="J3" s="7">
        <v>412</v>
      </c>
      <c r="K3" s="4"/>
      <c r="L3" s="4"/>
      <c r="M3" s="4"/>
      <c r="N3" s="4"/>
      <c r="O3" s="4"/>
      <c r="P3" s="4"/>
      <c r="Q3" s="4"/>
      <c r="R3" s="4"/>
    </row>
    <row r="4" spans="1:18" ht="15">
      <c r="A4" s="46" t="s">
        <v>3</v>
      </c>
      <c r="B4" s="46"/>
      <c r="C4" s="9">
        <v>77</v>
      </c>
      <c r="D4" s="10"/>
      <c r="E4" s="10"/>
      <c r="F4" s="10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</row>
    <row r="5" spans="1:18" ht="15" thickBot="1">
      <c r="A5" s="11"/>
      <c r="B5" s="12"/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</row>
    <row r="6" spans="1:18" ht="99.75">
      <c r="A6" s="15" t="s">
        <v>4</v>
      </c>
      <c r="B6" s="16" t="s">
        <v>5</v>
      </c>
      <c r="C6" s="17" t="s">
        <v>6</v>
      </c>
      <c r="D6" s="18" t="s">
        <v>7</v>
      </c>
      <c r="E6" s="17" t="s">
        <v>8</v>
      </c>
      <c r="F6" s="19" t="s">
        <v>9</v>
      </c>
      <c r="G6" s="17" t="s">
        <v>10</v>
      </c>
      <c r="H6" s="18" t="s">
        <v>11</v>
      </c>
      <c r="I6" s="17" t="s">
        <v>12</v>
      </c>
      <c r="J6" s="18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7" t="s">
        <v>20</v>
      </c>
      <c r="R6" s="20" t="s">
        <v>21</v>
      </c>
    </row>
    <row r="7" spans="1:18" ht="15.75" thickBot="1">
      <c r="A7" s="21" t="s">
        <v>22</v>
      </c>
      <c r="B7" s="22" t="s">
        <v>23</v>
      </c>
      <c r="C7" s="23" t="s">
        <v>24</v>
      </c>
      <c r="D7" s="24" t="s">
        <v>25</v>
      </c>
      <c r="E7" s="23" t="s">
        <v>26</v>
      </c>
      <c r="F7" s="24" t="s">
        <v>27</v>
      </c>
      <c r="G7" s="23" t="s">
        <v>28</v>
      </c>
      <c r="H7" s="24" t="s">
        <v>29</v>
      </c>
      <c r="I7" s="23" t="s">
        <v>30</v>
      </c>
      <c r="J7" s="24" t="s">
        <v>31</v>
      </c>
      <c r="K7" s="23" t="s">
        <v>32</v>
      </c>
      <c r="L7" s="23" t="s">
        <v>33</v>
      </c>
      <c r="M7" s="23" t="s">
        <v>34</v>
      </c>
      <c r="N7" s="23" t="s">
        <v>35</v>
      </c>
      <c r="O7" s="23" t="s">
        <v>36</v>
      </c>
      <c r="P7" s="23" t="s">
        <v>37</v>
      </c>
      <c r="Q7" s="23"/>
      <c r="R7" s="23" t="s">
        <v>38</v>
      </c>
    </row>
    <row r="8" spans="1:18" ht="15" customHeight="1" thickBot="1">
      <c r="A8" s="25">
        <v>411</v>
      </c>
      <c r="B8" s="43" t="s">
        <v>39</v>
      </c>
      <c r="C8" s="26">
        <f>+C9</f>
        <v>54750000</v>
      </c>
      <c r="D8" s="26">
        <f aca="true" t="shared" si="0" ref="D8:P8">D9</f>
        <v>0</v>
      </c>
      <c r="E8" s="26">
        <f t="shared" si="0"/>
        <v>0</v>
      </c>
      <c r="F8" s="26">
        <f t="shared" si="0"/>
        <v>0</v>
      </c>
      <c r="G8" s="26">
        <f t="shared" si="0"/>
        <v>300000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>SUM(D8:P8)</f>
        <v>300000</v>
      </c>
      <c r="R8" s="26">
        <f>SUM(C8:P8)</f>
        <v>55050000</v>
      </c>
    </row>
    <row r="9" spans="1:18" ht="15" customHeight="1" thickBot="1">
      <c r="A9" s="27">
        <v>4111</v>
      </c>
      <c r="B9" s="28" t="s">
        <v>40</v>
      </c>
      <c r="C9" s="29">
        <v>54750000</v>
      </c>
      <c r="D9" s="30"/>
      <c r="E9" s="31"/>
      <c r="F9" s="31"/>
      <c r="G9" s="31">
        <v>300000</v>
      </c>
      <c r="H9" s="31"/>
      <c r="I9" s="31"/>
      <c r="J9" s="31"/>
      <c r="K9" s="31"/>
      <c r="L9" s="31"/>
      <c r="M9" s="31"/>
      <c r="N9" s="31"/>
      <c r="O9" s="31"/>
      <c r="P9" s="31"/>
      <c r="Q9" s="26">
        <f aca="true" t="shared" si="1" ref="Q9:Q72">SUM(D9:P9)</f>
        <v>300000</v>
      </c>
      <c r="R9" s="26">
        <f aca="true" t="shared" si="2" ref="R9:R72">SUM(C9:P9)</f>
        <v>55050000</v>
      </c>
    </row>
    <row r="10" spans="1:18" ht="15" customHeight="1" thickBot="1">
      <c r="A10" s="32">
        <v>412</v>
      </c>
      <c r="B10" s="33" t="s">
        <v>41</v>
      </c>
      <c r="C10" s="34">
        <v>9735000</v>
      </c>
      <c r="D10" s="34"/>
      <c r="E10" s="34">
        <f aca="true" t="shared" si="3" ref="E10:L10">SUM(E11:E13)</f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>SUM(M11:M13)</f>
        <v>0</v>
      </c>
      <c r="N10" s="34">
        <f>SUM(N11:N13)</f>
        <v>0</v>
      </c>
      <c r="O10" s="34">
        <f>SUM(O11:O13)</f>
        <v>0</v>
      </c>
      <c r="P10" s="34">
        <f>SUM(P11:P13)</f>
        <v>0</v>
      </c>
      <c r="Q10" s="26">
        <f t="shared" si="1"/>
        <v>0</v>
      </c>
      <c r="R10" s="26">
        <f t="shared" si="2"/>
        <v>9735000</v>
      </c>
    </row>
    <row r="11" spans="1:18" ht="15" customHeight="1" thickBot="1">
      <c r="A11" s="27">
        <v>4121</v>
      </c>
      <c r="B11" s="28" t="s">
        <v>42</v>
      </c>
      <c r="C11" s="29">
        <v>6525000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>
        <f t="shared" si="1"/>
        <v>0</v>
      </c>
      <c r="R11" s="26">
        <f t="shared" si="2"/>
        <v>6525000</v>
      </c>
    </row>
    <row r="12" spans="1:18" ht="15" customHeight="1" thickBot="1">
      <c r="A12" s="27">
        <v>4122</v>
      </c>
      <c r="B12" s="28" t="s">
        <v>43</v>
      </c>
      <c r="C12" s="29">
        <v>2800000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>
        <f t="shared" si="1"/>
        <v>0</v>
      </c>
      <c r="R12" s="26">
        <f t="shared" si="2"/>
        <v>2800000</v>
      </c>
    </row>
    <row r="13" spans="1:18" ht="15" customHeight="1" thickBot="1">
      <c r="A13" s="27">
        <v>4123</v>
      </c>
      <c r="B13" s="28" t="s">
        <v>44</v>
      </c>
      <c r="C13" s="29">
        <v>410000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>
        <f t="shared" si="1"/>
        <v>0</v>
      </c>
      <c r="R13" s="26">
        <f t="shared" si="2"/>
        <v>410000</v>
      </c>
    </row>
    <row r="14" spans="1:18" ht="15" customHeight="1" thickBot="1">
      <c r="A14" s="32">
        <v>413</v>
      </c>
      <c r="B14" s="33" t="s">
        <v>45</v>
      </c>
      <c r="C14" s="35"/>
      <c r="D14" s="35">
        <f>D15</f>
        <v>30000</v>
      </c>
      <c r="E14" s="35">
        <f aca="true" t="shared" si="4" ref="E14:P14">E15</f>
        <v>0</v>
      </c>
      <c r="F14" s="35">
        <f t="shared" si="4"/>
        <v>0</v>
      </c>
      <c r="G14" s="35">
        <f t="shared" si="4"/>
        <v>2400000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26">
        <f t="shared" si="1"/>
        <v>2430000</v>
      </c>
      <c r="R14" s="26">
        <f t="shared" si="2"/>
        <v>2430000</v>
      </c>
    </row>
    <row r="15" spans="1:18" ht="15" customHeight="1" thickBot="1">
      <c r="A15" s="27">
        <v>4131</v>
      </c>
      <c r="B15" s="28" t="s">
        <v>45</v>
      </c>
      <c r="C15" s="31"/>
      <c r="D15" s="31">
        <v>30000</v>
      </c>
      <c r="E15" s="31"/>
      <c r="F15" s="31"/>
      <c r="G15" s="31">
        <v>2400000</v>
      </c>
      <c r="H15" s="31"/>
      <c r="I15" s="31"/>
      <c r="J15" s="31"/>
      <c r="K15" s="31"/>
      <c r="L15" s="31"/>
      <c r="M15" s="31"/>
      <c r="N15" s="31"/>
      <c r="O15" s="31"/>
      <c r="P15" s="31"/>
      <c r="Q15" s="26">
        <f t="shared" si="1"/>
        <v>2430000</v>
      </c>
      <c r="R15" s="26">
        <f t="shared" si="2"/>
        <v>2430000</v>
      </c>
    </row>
    <row r="16" spans="1:18" ht="15" customHeight="1" thickBot="1">
      <c r="A16" s="32">
        <v>414</v>
      </c>
      <c r="B16" s="33" t="s">
        <v>46</v>
      </c>
      <c r="C16" s="34">
        <f>SUM(C17:C20)</f>
        <v>1150000</v>
      </c>
      <c r="D16" s="34">
        <f aca="true" t="shared" si="5" ref="D16:L16">SUM(D17:D20)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>SUM(M17:M20)</f>
        <v>0</v>
      </c>
      <c r="N16" s="34">
        <f>SUM(N17:N20)</f>
        <v>0</v>
      </c>
      <c r="O16" s="34">
        <f>SUM(O17:O20)</f>
        <v>0</v>
      </c>
      <c r="P16" s="34">
        <f>SUM(P17:P20)</f>
        <v>0</v>
      </c>
      <c r="Q16" s="26"/>
      <c r="R16" s="26">
        <f t="shared" si="2"/>
        <v>1150000</v>
      </c>
    </row>
    <row r="17" spans="1:18" ht="15" customHeight="1" thickBot="1">
      <c r="A17" s="27">
        <v>4141</v>
      </c>
      <c r="B17" s="28" t="s">
        <v>47</v>
      </c>
      <c r="C17" s="31">
        <v>500000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/>
      <c r="R17" s="26">
        <f t="shared" si="2"/>
        <v>500000</v>
      </c>
    </row>
    <row r="18" spans="1:18" ht="15" customHeight="1" thickBot="1">
      <c r="A18" s="27">
        <v>4142</v>
      </c>
      <c r="B18" s="28" t="s">
        <v>48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>
        <f t="shared" si="1"/>
        <v>0</v>
      </c>
      <c r="R18" s="26">
        <f t="shared" si="2"/>
        <v>0</v>
      </c>
    </row>
    <row r="19" spans="1:18" ht="15" customHeight="1" thickBot="1">
      <c r="A19" s="27">
        <v>4143</v>
      </c>
      <c r="B19" s="28" t="s">
        <v>49</v>
      </c>
      <c r="C19" s="31">
        <v>650000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/>
      <c r="R19" s="26">
        <f t="shared" si="2"/>
        <v>650000</v>
      </c>
    </row>
    <row r="20" spans="1:18" ht="15" customHeight="1" thickBot="1">
      <c r="A20" s="27">
        <v>4144</v>
      </c>
      <c r="B20" s="28" t="s">
        <v>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>
        <f t="shared" si="1"/>
        <v>0</v>
      </c>
      <c r="R20" s="26">
        <f t="shared" si="2"/>
        <v>0</v>
      </c>
    </row>
    <row r="21" spans="1:18" ht="15" customHeight="1" thickBot="1">
      <c r="A21" s="32">
        <v>415</v>
      </c>
      <c r="B21" s="33" t="s">
        <v>51</v>
      </c>
      <c r="C21" s="34">
        <f aca="true" t="shared" si="6" ref="C21:P21">C22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  <c r="Q21" s="26">
        <f t="shared" si="1"/>
        <v>0</v>
      </c>
      <c r="R21" s="26">
        <f t="shared" si="2"/>
        <v>0</v>
      </c>
    </row>
    <row r="22" spans="1:18" ht="15" customHeight="1" thickBot="1">
      <c r="A22" s="27">
        <v>4151</v>
      </c>
      <c r="B22" s="28" t="s">
        <v>51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6">
        <f t="shared" si="1"/>
        <v>0</v>
      </c>
      <c r="R22" s="26">
        <f t="shared" si="2"/>
        <v>0</v>
      </c>
    </row>
    <row r="23" spans="1:18" ht="15" customHeight="1" thickBot="1">
      <c r="A23" s="32">
        <v>416</v>
      </c>
      <c r="B23" s="33" t="s">
        <v>52</v>
      </c>
      <c r="C23" s="34">
        <f aca="true" t="shared" si="7" ref="C23:P23">C24</f>
        <v>0</v>
      </c>
      <c r="D23" s="34">
        <f t="shared" si="7"/>
        <v>0</v>
      </c>
      <c r="E23" s="34">
        <f t="shared" si="7"/>
        <v>0</v>
      </c>
      <c r="F23" s="34">
        <f t="shared" si="7"/>
        <v>0</v>
      </c>
      <c r="G23" s="34">
        <f t="shared" si="7"/>
        <v>650000</v>
      </c>
      <c r="H23" s="34">
        <f t="shared" si="7"/>
        <v>0</v>
      </c>
      <c r="I23" s="34">
        <f t="shared" si="7"/>
        <v>0</v>
      </c>
      <c r="J23" s="34">
        <f t="shared" si="7"/>
        <v>0</v>
      </c>
      <c r="K23" s="34">
        <f t="shared" si="7"/>
        <v>0</v>
      </c>
      <c r="L23" s="34">
        <f t="shared" si="7"/>
        <v>0</v>
      </c>
      <c r="M23" s="34">
        <f t="shared" si="7"/>
        <v>0</v>
      </c>
      <c r="N23" s="34">
        <f t="shared" si="7"/>
        <v>0</v>
      </c>
      <c r="O23" s="34">
        <f t="shared" si="7"/>
        <v>0</v>
      </c>
      <c r="P23" s="34">
        <f t="shared" si="7"/>
        <v>0</v>
      </c>
      <c r="Q23" s="26">
        <f t="shared" si="1"/>
        <v>650000</v>
      </c>
      <c r="R23" s="26">
        <f t="shared" si="2"/>
        <v>650000</v>
      </c>
    </row>
    <row r="24" spans="1:18" ht="15" customHeight="1" thickBot="1">
      <c r="A24" s="27">
        <v>4161</v>
      </c>
      <c r="B24" s="28" t="s">
        <v>52</v>
      </c>
      <c r="C24" s="31"/>
      <c r="D24" s="31"/>
      <c r="E24" s="31"/>
      <c r="F24" s="31"/>
      <c r="G24" s="31">
        <v>650000</v>
      </c>
      <c r="H24" s="31"/>
      <c r="I24" s="31"/>
      <c r="J24" s="31"/>
      <c r="K24" s="31"/>
      <c r="L24" s="31"/>
      <c r="M24" s="31"/>
      <c r="N24" s="31"/>
      <c r="O24" s="31"/>
      <c r="P24" s="31"/>
      <c r="Q24" s="26">
        <f t="shared" si="1"/>
        <v>650000</v>
      </c>
      <c r="R24" s="26">
        <f t="shared" si="2"/>
        <v>650000</v>
      </c>
    </row>
    <row r="25" spans="1:18" ht="15" customHeight="1" thickBot="1">
      <c r="A25" s="32">
        <v>417</v>
      </c>
      <c r="B25" s="33" t="s">
        <v>53</v>
      </c>
      <c r="C25" s="34">
        <f aca="true" t="shared" si="8" ref="C25:P25">SUM(C26:C26)</f>
        <v>0</v>
      </c>
      <c r="D25" s="34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  <c r="Q25" s="26">
        <f t="shared" si="1"/>
        <v>0</v>
      </c>
      <c r="R25" s="26">
        <f t="shared" si="2"/>
        <v>0</v>
      </c>
    </row>
    <row r="26" spans="1:18" ht="15" customHeight="1" thickBot="1">
      <c r="A26" s="27">
        <v>4171</v>
      </c>
      <c r="B26" s="28" t="s">
        <v>53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6">
        <f t="shared" si="1"/>
        <v>0</v>
      </c>
      <c r="R26" s="26">
        <f t="shared" si="2"/>
        <v>0</v>
      </c>
    </row>
    <row r="27" spans="1:18" ht="15" customHeight="1" thickBot="1">
      <c r="A27" s="32">
        <v>418</v>
      </c>
      <c r="B27" s="33" t="s">
        <v>54</v>
      </c>
      <c r="C27" s="34">
        <f>+C28</f>
        <v>0</v>
      </c>
      <c r="D27" s="34">
        <f>+D28</f>
        <v>0</v>
      </c>
      <c r="E27" s="34">
        <f aca="true" t="shared" si="9" ref="E27:P27">+E28</f>
        <v>0</v>
      </c>
      <c r="F27" s="34">
        <f t="shared" si="9"/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4">
        <f t="shared" si="9"/>
        <v>0</v>
      </c>
      <c r="L27" s="34">
        <f t="shared" si="9"/>
        <v>0</v>
      </c>
      <c r="M27" s="34">
        <f t="shared" si="9"/>
        <v>0</v>
      </c>
      <c r="N27" s="34">
        <f t="shared" si="9"/>
        <v>0</v>
      </c>
      <c r="O27" s="34">
        <f t="shared" si="9"/>
        <v>0</v>
      </c>
      <c r="P27" s="34">
        <f t="shared" si="9"/>
        <v>0</v>
      </c>
      <c r="Q27" s="26">
        <f t="shared" si="1"/>
        <v>0</v>
      </c>
      <c r="R27" s="26">
        <f t="shared" si="2"/>
        <v>0</v>
      </c>
    </row>
    <row r="28" spans="1:18" ht="15" customHeight="1" thickBot="1">
      <c r="A28" s="27">
        <v>4181</v>
      </c>
      <c r="B28" s="28" t="s">
        <v>54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6">
        <f t="shared" si="1"/>
        <v>0</v>
      </c>
      <c r="R28" s="26">
        <f t="shared" si="2"/>
        <v>0</v>
      </c>
    </row>
    <row r="29" spans="1:18" ht="15" customHeight="1" thickBot="1">
      <c r="A29" s="32">
        <v>421</v>
      </c>
      <c r="B29" s="33" t="s">
        <v>55</v>
      </c>
      <c r="C29" s="34">
        <f>SUM(C30:C36)</f>
        <v>0</v>
      </c>
      <c r="D29" s="34">
        <f>SUM(D30:D36)</f>
        <v>290000</v>
      </c>
      <c r="E29" s="34">
        <f aca="true" t="shared" si="10" ref="E29:L29">SUM(E30:E36)</f>
        <v>0</v>
      </c>
      <c r="F29" s="34">
        <f t="shared" si="10"/>
        <v>0</v>
      </c>
      <c r="G29" s="34">
        <f t="shared" si="10"/>
        <v>10780000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>SUM(M30:M36)</f>
        <v>0</v>
      </c>
      <c r="N29" s="34">
        <f>SUM(N30:N36)</f>
        <v>0</v>
      </c>
      <c r="O29" s="34">
        <f>SUM(O30:O36)</f>
        <v>0</v>
      </c>
      <c r="P29" s="34">
        <f>SUM(P30:P36)</f>
        <v>20000</v>
      </c>
      <c r="Q29" s="26">
        <f t="shared" si="1"/>
        <v>11090000</v>
      </c>
      <c r="R29" s="26">
        <f t="shared" si="2"/>
        <v>11090000</v>
      </c>
    </row>
    <row r="30" spans="1:18" ht="15" customHeight="1" thickBot="1">
      <c r="A30" s="27">
        <v>4211</v>
      </c>
      <c r="B30" s="28" t="s">
        <v>56</v>
      </c>
      <c r="C30" s="31"/>
      <c r="D30" s="31">
        <v>10000</v>
      </c>
      <c r="E30" s="31"/>
      <c r="F30" s="31"/>
      <c r="G30" s="31">
        <v>130000</v>
      </c>
      <c r="H30" s="31"/>
      <c r="I30" s="31"/>
      <c r="J30" s="31"/>
      <c r="K30" s="31"/>
      <c r="L30" s="31"/>
      <c r="M30" s="31"/>
      <c r="N30" s="31"/>
      <c r="O30" s="31"/>
      <c r="P30" s="31">
        <v>20000</v>
      </c>
      <c r="Q30" s="26">
        <v>160000</v>
      </c>
      <c r="R30" s="26">
        <f t="shared" si="2"/>
        <v>160000</v>
      </c>
    </row>
    <row r="31" spans="1:18" ht="15" customHeight="1" thickBot="1">
      <c r="A31" s="27">
        <v>4212</v>
      </c>
      <c r="B31" s="28" t="s">
        <v>57</v>
      </c>
      <c r="C31" s="31"/>
      <c r="D31" s="31"/>
      <c r="E31" s="31"/>
      <c r="F31" s="31"/>
      <c r="G31" s="31">
        <v>8500000</v>
      </c>
      <c r="H31" s="31"/>
      <c r="I31" s="31"/>
      <c r="J31" s="31"/>
      <c r="K31" s="31"/>
      <c r="L31" s="31"/>
      <c r="M31" s="31"/>
      <c r="N31" s="31"/>
      <c r="O31" s="31"/>
      <c r="P31" s="31"/>
      <c r="Q31" s="26">
        <f t="shared" si="1"/>
        <v>8500000</v>
      </c>
      <c r="R31" s="26">
        <f t="shared" si="2"/>
        <v>8500000</v>
      </c>
    </row>
    <row r="32" spans="1:18" ht="15" customHeight="1" thickBot="1">
      <c r="A32" s="27">
        <v>4213</v>
      </c>
      <c r="B32" s="28" t="s">
        <v>58</v>
      </c>
      <c r="C32" s="31"/>
      <c r="D32" s="31"/>
      <c r="E32" s="31"/>
      <c r="F32" s="31"/>
      <c r="G32" s="31">
        <v>2000000</v>
      </c>
      <c r="H32" s="31"/>
      <c r="I32" s="31"/>
      <c r="J32" s="31"/>
      <c r="K32" s="31"/>
      <c r="L32" s="31"/>
      <c r="M32" s="31"/>
      <c r="N32" s="31"/>
      <c r="O32" s="31"/>
      <c r="P32" s="31"/>
      <c r="Q32" s="26">
        <f t="shared" si="1"/>
        <v>2000000</v>
      </c>
      <c r="R32" s="26">
        <f t="shared" si="2"/>
        <v>2000000</v>
      </c>
    </row>
    <row r="33" spans="1:18" ht="15" customHeight="1" thickBot="1">
      <c r="A33" s="27">
        <v>4214</v>
      </c>
      <c r="B33" s="28" t="s">
        <v>59</v>
      </c>
      <c r="C33" s="31"/>
      <c r="D33" s="31">
        <v>200000</v>
      </c>
      <c r="E33" s="31"/>
      <c r="F33" s="31"/>
      <c r="G33" s="31">
        <v>150000</v>
      </c>
      <c r="H33" s="31"/>
      <c r="I33" s="31"/>
      <c r="J33" s="31"/>
      <c r="K33" s="31"/>
      <c r="L33" s="31"/>
      <c r="M33" s="31"/>
      <c r="N33" s="31"/>
      <c r="O33" s="31"/>
      <c r="P33" s="31"/>
      <c r="Q33" s="26">
        <f t="shared" si="1"/>
        <v>350000</v>
      </c>
      <c r="R33" s="26">
        <f t="shared" si="2"/>
        <v>350000</v>
      </c>
    </row>
    <row r="34" spans="1:18" ht="15" customHeight="1" thickBot="1">
      <c r="A34" s="27">
        <v>4215</v>
      </c>
      <c r="B34" s="28" t="s">
        <v>60</v>
      </c>
      <c r="C34" s="31"/>
      <c r="D34" s="31">
        <v>70000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6">
        <f t="shared" si="1"/>
        <v>70000</v>
      </c>
      <c r="R34" s="26">
        <f t="shared" si="2"/>
        <v>70000</v>
      </c>
    </row>
    <row r="35" spans="1:18" ht="15" customHeight="1" thickBot="1">
      <c r="A35" s="27">
        <v>4216</v>
      </c>
      <c r="B35" s="28" t="s">
        <v>61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6">
        <f t="shared" si="1"/>
        <v>0</v>
      </c>
      <c r="R35" s="26">
        <f t="shared" si="2"/>
        <v>0</v>
      </c>
    </row>
    <row r="36" spans="1:18" ht="15" customHeight="1" thickBot="1">
      <c r="A36" s="27">
        <v>4219</v>
      </c>
      <c r="B36" s="28" t="s">
        <v>62</v>
      </c>
      <c r="C36" s="31"/>
      <c r="D36" s="31">
        <v>10000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6">
        <f t="shared" si="1"/>
        <v>10000</v>
      </c>
      <c r="R36" s="26">
        <f t="shared" si="2"/>
        <v>10000</v>
      </c>
    </row>
    <row r="37" spans="1:18" ht="15" customHeight="1" thickBot="1">
      <c r="A37" s="32">
        <v>422</v>
      </c>
      <c r="B37" s="33" t="s">
        <v>63</v>
      </c>
      <c r="C37" s="34">
        <f aca="true" t="shared" si="11" ref="C37:L37">SUM(C38:C42)</f>
        <v>0</v>
      </c>
      <c r="D37" s="34">
        <f t="shared" si="11"/>
        <v>125000</v>
      </c>
      <c r="E37" s="34">
        <f t="shared" si="11"/>
        <v>0</v>
      </c>
      <c r="F37" s="34">
        <f t="shared" si="11"/>
        <v>0</v>
      </c>
      <c r="G37" s="34">
        <f t="shared" si="11"/>
        <v>165000</v>
      </c>
      <c r="H37" s="34">
        <f t="shared" si="11"/>
        <v>0</v>
      </c>
      <c r="I37" s="34">
        <f t="shared" si="11"/>
        <v>0</v>
      </c>
      <c r="J37" s="34">
        <f t="shared" si="11"/>
        <v>0</v>
      </c>
      <c r="K37" s="34">
        <f t="shared" si="11"/>
        <v>0</v>
      </c>
      <c r="L37" s="34">
        <f t="shared" si="11"/>
        <v>0</v>
      </c>
      <c r="M37" s="34">
        <f>SUM(M38:M42)</f>
        <v>0</v>
      </c>
      <c r="N37" s="34">
        <f>SUM(N38:N42)</f>
        <v>0</v>
      </c>
      <c r="O37" s="34">
        <f>SUM(O38:O42)</f>
        <v>0</v>
      </c>
      <c r="P37" s="34">
        <f>SUM(P38:P42)</f>
        <v>0</v>
      </c>
      <c r="Q37" s="26">
        <f t="shared" si="1"/>
        <v>290000</v>
      </c>
      <c r="R37" s="26">
        <f t="shared" si="2"/>
        <v>290000</v>
      </c>
    </row>
    <row r="38" spans="1:18" ht="15" customHeight="1" thickBot="1">
      <c r="A38" s="27">
        <v>4221</v>
      </c>
      <c r="B38" s="28" t="s">
        <v>64</v>
      </c>
      <c r="C38" s="31"/>
      <c r="D38" s="31">
        <v>35000</v>
      </c>
      <c r="E38" s="31"/>
      <c r="F38" s="31"/>
      <c r="G38" s="31">
        <v>150000</v>
      </c>
      <c r="H38" s="31"/>
      <c r="I38" s="31"/>
      <c r="J38" s="31"/>
      <c r="K38" s="31"/>
      <c r="L38" s="31"/>
      <c r="M38" s="31"/>
      <c r="N38" s="31"/>
      <c r="O38" s="31"/>
      <c r="P38" s="31"/>
      <c r="Q38" s="26">
        <f t="shared" si="1"/>
        <v>185000</v>
      </c>
      <c r="R38" s="26">
        <f t="shared" si="2"/>
        <v>185000</v>
      </c>
    </row>
    <row r="39" spans="1:18" ht="15" customHeight="1" thickBot="1">
      <c r="A39" s="27">
        <v>4222</v>
      </c>
      <c r="B39" s="28" t="s">
        <v>65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6">
        <f t="shared" si="1"/>
        <v>0</v>
      </c>
      <c r="R39" s="26">
        <f t="shared" si="2"/>
        <v>0</v>
      </c>
    </row>
    <row r="40" spans="1:18" ht="15" customHeight="1" thickBot="1">
      <c r="A40" s="27">
        <v>4223</v>
      </c>
      <c r="B40" s="28" t="s">
        <v>66</v>
      </c>
      <c r="C40" s="31"/>
      <c r="D40" s="31">
        <v>30000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6">
        <f t="shared" si="1"/>
        <v>30000</v>
      </c>
      <c r="R40" s="26">
        <f t="shared" si="2"/>
        <v>30000</v>
      </c>
    </row>
    <row r="41" spans="1:18" ht="15" customHeight="1" thickBot="1">
      <c r="A41" s="27">
        <v>4224</v>
      </c>
      <c r="B41" s="28" t="s">
        <v>67</v>
      </c>
      <c r="C41" s="31"/>
      <c r="D41" s="31">
        <v>30000</v>
      </c>
      <c r="E41" s="31"/>
      <c r="F41" s="31"/>
      <c r="G41" s="31">
        <v>15000</v>
      </c>
      <c r="H41" s="31"/>
      <c r="I41" s="31"/>
      <c r="J41" s="31"/>
      <c r="K41" s="31"/>
      <c r="L41" s="31"/>
      <c r="M41" s="31"/>
      <c r="N41" s="31"/>
      <c r="O41" s="31"/>
      <c r="P41" s="31"/>
      <c r="Q41" s="26">
        <f t="shared" si="1"/>
        <v>45000</v>
      </c>
      <c r="R41" s="26">
        <f t="shared" si="2"/>
        <v>45000</v>
      </c>
    </row>
    <row r="42" spans="1:18" ht="15" customHeight="1" thickBot="1">
      <c r="A42" s="27">
        <v>4229</v>
      </c>
      <c r="B42" s="28" t="s">
        <v>68</v>
      </c>
      <c r="C42" s="31"/>
      <c r="D42" s="31">
        <v>30000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26">
        <f t="shared" si="1"/>
        <v>30000</v>
      </c>
      <c r="R42" s="26">
        <f t="shared" si="2"/>
        <v>30000</v>
      </c>
    </row>
    <row r="43" spans="1:18" ht="15" customHeight="1" thickBot="1">
      <c r="A43" s="32">
        <v>423</v>
      </c>
      <c r="B43" s="33" t="s">
        <v>69</v>
      </c>
      <c r="C43" s="34">
        <f>SUM(C44:C51)</f>
        <v>0</v>
      </c>
      <c r="D43" s="34">
        <f>SUM(D44:D51)</f>
        <v>655000</v>
      </c>
      <c r="E43" s="34">
        <f aca="true" t="shared" si="12" ref="E43:L43">SUM(E44:E51)</f>
        <v>0</v>
      </c>
      <c r="F43" s="34">
        <f t="shared" si="12"/>
        <v>0</v>
      </c>
      <c r="G43" s="34">
        <f t="shared" si="12"/>
        <v>580000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34">
        <f t="shared" si="12"/>
        <v>0</v>
      </c>
      <c r="M43" s="34">
        <f>SUM(M44:M51)</f>
        <v>0</v>
      </c>
      <c r="N43" s="34">
        <f>SUM(N44:N51)</f>
        <v>0</v>
      </c>
      <c r="O43" s="34">
        <f>SUM(O44:O51)</f>
        <v>0</v>
      </c>
      <c r="P43" s="34">
        <f>SUM(P44:P51)</f>
        <v>10000000</v>
      </c>
      <c r="Q43" s="26">
        <f t="shared" si="1"/>
        <v>11235000</v>
      </c>
      <c r="R43" s="26">
        <f t="shared" si="2"/>
        <v>11235000</v>
      </c>
    </row>
    <row r="44" spans="1:18" ht="15" customHeight="1" thickBot="1">
      <c r="A44" s="27">
        <v>4231</v>
      </c>
      <c r="B44" s="28" t="s">
        <v>70</v>
      </c>
      <c r="C44" s="31"/>
      <c r="D44" s="31"/>
      <c r="E44" s="31"/>
      <c r="F44" s="31"/>
      <c r="G44" s="31">
        <v>30000</v>
      </c>
      <c r="H44" s="31"/>
      <c r="I44" s="31"/>
      <c r="J44" s="31"/>
      <c r="K44" s="31"/>
      <c r="L44" s="31"/>
      <c r="M44" s="31"/>
      <c r="N44" s="31"/>
      <c r="O44" s="31"/>
      <c r="P44" s="31"/>
      <c r="Q44" s="26">
        <f t="shared" si="1"/>
        <v>30000</v>
      </c>
      <c r="R44" s="26">
        <f t="shared" si="2"/>
        <v>30000</v>
      </c>
    </row>
    <row r="45" spans="1:18" ht="15" customHeight="1" thickBot="1">
      <c r="A45" s="27">
        <v>4232</v>
      </c>
      <c r="B45" s="28" t="s">
        <v>71</v>
      </c>
      <c r="C45" s="31"/>
      <c r="D45" s="31"/>
      <c r="E45" s="31"/>
      <c r="F45" s="31"/>
      <c r="G45" s="31">
        <v>200000</v>
      </c>
      <c r="H45" s="31"/>
      <c r="I45" s="31"/>
      <c r="J45" s="31"/>
      <c r="K45" s="31"/>
      <c r="L45" s="31"/>
      <c r="M45" s="31"/>
      <c r="N45" s="31"/>
      <c r="O45" s="31"/>
      <c r="P45" s="31"/>
      <c r="Q45" s="26">
        <f t="shared" si="1"/>
        <v>200000</v>
      </c>
      <c r="R45" s="26">
        <f t="shared" si="2"/>
        <v>200000</v>
      </c>
    </row>
    <row r="46" spans="1:18" ht="15" customHeight="1" thickBot="1">
      <c r="A46" s="27">
        <v>4233</v>
      </c>
      <c r="B46" s="28" t="s">
        <v>72</v>
      </c>
      <c r="C46" s="31"/>
      <c r="D46" s="31"/>
      <c r="E46" s="31"/>
      <c r="F46" s="31"/>
      <c r="G46" s="31">
        <v>250000</v>
      </c>
      <c r="H46" s="31"/>
      <c r="I46" s="31"/>
      <c r="J46" s="31"/>
      <c r="K46" s="31"/>
      <c r="L46" s="31"/>
      <c r="M46" s="31"/>
      <c r="N46" s="31"/>
      <c r="O46" s="31"/>
      <c r="P46" s="31"/>
      <c r="Q46" s="26">
        <f t="shared" si="1"/>
        <v>250000</v>
      </c>
      <c r="R46" s="26">
        <f t="shared" si="2"/>
        <v>250000</v>
      </c>
    </row>
    <row r="47" spans="1:18" ht="15" customHeight="1" thickBot="1">
      <c r="A47" s="27">
        <v>4234</v>
      </c>
      <c r="B47" s="28" t="s">
        <v>73</v>
      </c>
      <c r="C47" s="31"/>
      <c r="D47" s="31">
        <v>30000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>
        <f t="shared" si="1"/>
        <v>30000</v>
      </c>
      <c r="R47" s="26">
        <f t="shared" si="2"/>
        <v>30000</v>
      </c>
    </row>
    <row r="48" spans="1:18" ht="15" customHeight="1" thickBot="1">
      <c r="A48" s="27">
        <v>4235</v>
      </c>
      <c r="B48" s="28" t="s">
        <v>74</v>
      </c>
      <c r="C48" s="31"/>
      <c r="D48" s="31">
        <v>75000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6">
        <f t="shared" si="1"/>
        <v>75000</v>
      </c>
      <c r="R48" s="26">
        <f t="shared" si="2"/>
        <v>75000</v>
      </c>
    </row>
    <row r="49" spans="1:18" ht="15" customHeight="1" thickBot="1">
      <c r="A49" s="27">
        <v>4236</v>
      </c>
      <c r="B49" s="28" t="s">
        <v>75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6">
        <f t="shared" si="1"/>
        <v>0</v>
      </c>
      <c r="R49" s="26">
        <f t="shared" si="2"/>
        <v>0</v>
      </c>
    </row>
    <row r="50" spans="1:18" ht="15" customHeight="1" thickBot="1">
      <c r="A50" s="27">
        <v>4237</v>
      </c>
      <c r="B50" s="28" t="s">
        <v>76</v>
      </c>
      <c r="C50" s="31"/>
      <c r="D50" s="31">
        <v>250000</v>
      </c>
      <c r="E50" s="31"/>
      <c r="F50" s="31"/>
      <c r="G50" s="31">
        <v>100000</v>
      </c>
      <c r="H50" s="31"/>
      <c r="I50" s="31"/>
      <c r="J50" s="31"/>
      <c r="K50" s="31"/>
      <c r="L50" s="31"/>
      <c r="M50" s="31"/>
      <c r="N50" s="31"/>
      <c r="O50" s="31"/>
      <c r="P50" s="31"/>
      <c r="Q50" s="26">
        <f t="shared" si="1"/>
        <v>350000</v>
      </c>
      <c r="R50" s="26">
        <f t="shared" si="2"/>
        <v>350000</v>
      </c>
    </row>
    <row r="51" spans="1:18" ht="15" customHeight="1" thickBot="1">
      <c r="A51" s="27">
        <v>4239</v>
      </c>
      <c r="B51" s="28" t="s">
        <v>77</v>
      </c>
      <c r="C51" s="31"/>
      <c r="D51" s="31">
        <v>300000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>
        <v>10000000</v>
      </c>
      <c r="Q51" s="26">
        <f t="shared" si="1"/>
        <v>10300000</v>
      </c>
      <c r="R51" s="26">
        <f t="shared" si="2"/>
        <v>10300000</v>
      </c>
    </row>
    <row r="52" spans="1:18" ht="15" customHeight="1" thickBot="1">
      <c r="A52" s="32">
        <v>424</v>
      </c>
      <c r="B52" s="33" t="s">
        <v>78</v>
      </c>
      <c r="C52" s="34">
        <f>SUM(C53:C59)</f>
        <v>0</v>
      </c>
      <c r="D52" s="34">
        <f>SUM(D53:D59)</f>
        <v>50000</v>
      </c>
      <c r="E52" s="34">
        <f aca="true" t="shared" si="13" ref="E52:L52">SUM(E53:E59)</f>
        <v>0</v>
      </c>
      <c r="F52" s="34">
        <f t="shared" si="13"/>
        <v>0</v>
      </c>
      <c r="G52" s="34">
        <f t="shared" si="13"/>
        <v>80000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>SUM(M53:M59)</f>
        <v>0</v>
      </c>
      <c r="N52" s="34">
        <f>SUM(N53:N59)</f>
        <v>0</v>
      </c>
      <c r="O52" s="34">
        <f>SUM(O53:O59)</f>
        <v>0</v>
      </c>
      <c r="P52" s="34">
        <f>SUM(P53:P59)</f>
        <v>0</v>
      </c>
      <c r="Q52" s="26">
        <f t="shared" si="1"/>
        <v>130000</v>
      </c>
      <c r="R52" s="26">
        <f t="shared" si="2"/>
        <v>130000</v>
      </c>
    </row>
    <row r="53" spans="1:18" ht="15" customHeight="1" thickBot="1">
      <c r="A53" s="27">
        <v>4241</v>
      </c>
      <c r="B53" s="28" t="s">
        <v>79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6">
        <f t="shared" si="1"/>
        <v>0</v>
      </c>
      <c r="R53" s="26">
        <f t="shared" si="2"/>
        <v>0</v>
      </c>
    </row>
    <row r="54" spans="1:18" ht="15" customHeight="1" thickBot="1">
      <c r="A54" s="27">
        <v>4242</v>
      </c>
      <c r="B54" s="28" t="s">
        <v>80</v>
      </c>
      <c r="C54" s="31"/>
      <c r="D54" s="31">
        <v>50000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6">
        <f t="shared" si="1"/>
        <v>50000</v>
      </c>
      <c r="R54" s="26">
        <f t="shared" si="2"/>
        <v>50000</v>
      </c>
    </row>
    <row r="55" spans="1:18" ht="15" customHeight="1" thickBot="1">
      <c r="A55" s="27">
        <v>4243</v>
      </c>
      <c r="B55" s="28" t="s">
        <v>81</v>
      </c>
      <c r="C55" s="31"/>
      <c r="D55" s="31"/>
      <c r="E55" s="31"/>
      <c r="F55" s="31"/>
      <c r="G55" s="31">
        <v>80000</v>
      </c>
      <c r="H55" s="31"/>
      <c r="I55" s="31"/>
      <c r="J55" s="31"/>
      <c r="K55" s="31"/>
      <c r="L55" s="31"/>
      <c r="M55" s="31"/>
      <c r="N55" s="31"/>
      <c r="O55" s="31"/>
      <c r="P55" s="31"/>
      <c r="Q55" s="26">
        <f t="shared" si="1"/>
        <v>80000</v>
      </c>
      <c r="R55" s="26">
        <f t="shared" si="2"/>
        <v>80000</v>
      </c>
    </row>
    <row r="56" spans="1:18" ht="15" customHeight="1" thickBot="1">
      <c r="A56" s="27">
        <v>4244</v>
      </c>
      <c r="B56" s="28" t="s">
        <v>82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6">
        <f t="shared" si="1"/>
        <v>0</v>
      </c>
      <c r="R56" s="26">
        <f t="shared" si="2"/>
        <v>0</v>
      </c>
    </row>
    <row r="57" spans="1:18" ht="29.25" thickBot="1">
      <c r="A57" s="27">
        <v>4245</v>
      </c>
      <c r="B57" s="28" t="s">
        <v>83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6">
        <f t="shared" si="1"/>
        <v>0</v>
      </c>
      <c r="R57" s="26">
        <f t="shared" si="2"/>
        <v>0</v>
      </c>
    </row>
    <row r="58" spans="1:18" ht="29.25" thickBot="1">
      <c r="A58" s="27">
        <v>4246</v>
      </c>
      <c r="B58" s="28" t="s">
        <v>84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6">
        <f t="shared" si="1"/>
        <v>0</v>
      </c>
      <c r="R58" s="26">
        <f t="shared" si="2"/>
        <v>0</v>
      </c>
    </row>
    <row r="59" spans="1:18" ht="15.75" thickBot="1">
      <c r="A59" s="27">
        <v>4249</v>
      </c>
      <c r="B59" s="28" t="s">
        <v>85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6">
        <f t="shared" si="1"/>
        <v>0</v>
      </c>
      <c r="R59" s="26">
        <f t="shared" si="2"/>
        <v>0</v>
      </c>
    </row>
    <row r="60" spans="1:18" ht="15" customHeight="1" thickBot="1">
      <c r="A60" s="32">
        <v>425</v>
      </c>
      <c r="B60" s="33" t="s">
        <v>86</v>
      </c>
      <c r="C60" s="34">
        <f>SUM(C61:C62)</f>
        <v>100000</v>
      </c>
      <c r="D60" s="34">
        <f>SUM(D61:D62)</f>
        <v>300000</v>
      </c>
      <c r="E60" s="34">
        <f aca="true" t="shared" si="14" ref="E60:L60">SUM(E61:E62)</f>
        <v>0</v>
      </c>
      <c r="F60" s="34">
        <f t="shared" si="14"/>
        <v>0</v>
      </c>
      <c r="G60" s="34">
        <f t="shared" si="14"/>
        <v>1216000</v>
      </c>
      <c r="H60" s="34">
        <f t="shared" si="14"/>
        <v>0</v>
      </c>
      <c r="I60" s="34">
        <f t="shared" si="14"/>
        <v>0</v>
      </c>
      <c r="J60" s="34">
        <f t="shared" si="14"/>
        <v>0</v>
      </c>
      <c r="K60" s="34">
        <f t="shared" si="14"/>
        <v>0</v>
      </c>
      <c r="L60" s="34">
        <f t="shared" si="14"/>
        <v>0</v>
      </c>
      <c r="M60" s="34">
        <f>SUM(M61:M62)</f>
        <v>0</v>
      </c>
      <c r="N60" s="34">
        <f>SUM(N61:N62)</f>
        <v>0</v>
      </c>
      <c r="O60" s="34">
        <f>SUM(O61:O62)</f>
        <v>0</v>
      </c>
      <c r="P60" s="34">
        <f>SUM(P61:P62)</f>
        <v>0</v>
      </c>
      <c r="Q60" s="26">
        <v>1516000</v>
      </c>
      <c r="R60" s="26">
        <f t="shared" si="2"/>
        <v>1616000</v>
      </c>
    </row>
    <row r="61" spans="1:18" ht="15" customHeight="1" thickBot="1">
      <c r="A61" s="27">
        <v>4251</v>
      </c>
      <c r="B61" s="28" t="s">
        <v>87</v>
      </c>
      <c r="C61" s="31">
        <v>100000</v>
      </c>
      <c r="D61" s="31">
        <v>300000</v>
      </c>
      <c r="E61" s="31"/>
      <c r="F61" s="31"/>
      <c r="G61" s="31">
        <v>1000000</v>
      </c>
      <c r="H61" s="31"/>
      <c r="I61" s="31"/>
      <c r="J61" s="31"/>
      <c r="K61" s="31"/>
      <c r="L61" s="31"/>
      <c r="M61" s="31"/>
      <c r="N61" s="31"/>
      <c r="O61" s="31"/>
      <c r="P61" s="31"/>
      <c r="Q61" s="26">
        <v>1300000</v>
      </c>
      <c r="R61" s="26">
        <f t="shared" si="2"/>
        <v>1400000</v>
      </c>
    </row>
    <row r="62" spans="1:18" ht="15" customHeight="1" thickBot="1">
      <c r="A62" s="27">
        <v>4252</v>
      </c>
      <c r="B62" s="28" t="s">
        <v>88</v>
      </c>
      <c r="C62" s="31"/>
      <c r="D62" s="31"/>
      <c r="E62" s="31"/>
      <c r="F62" s="31"/>
      <c r="G62" s="31">
        <v>216000</v>
      </c>
      <c r="H62" s="31"/>
      <c r="I62" s="31"/>
      <c r="J62" s="31"/>
      <c r="K62" s="31"/>
      <c r="L62" s="31"/>
      <c r="M62" s="31"/>
      <c r="N62" s="31"/>
      <c r="O62" s="31"/>
      <c r="P62" s="31"/>
      <c r="Q62" s="26">
        <f t="shared" si="1"/>
        <v>216000</v>
      </c>
      <c r="R62" s="26">
        <f t="shared" si="2"/>
        <v>216000</v>
      </c>
    </row>
    <row r="63" spans="1:18" ht="15" customHeight="1" thickBot="1">
      <c r="A63" s="32">
        <v>426</v>
      </c>
      <c r="B63" s="33" t="s">
        <v>89</v>
      </c>
      <c r="C63" s="34">
        <f>SUM(C64:C72)</f>
        <v>0</v>
      </c>
      <c r="D63" s="34">
        <f>SUM(D64:D72)</f>
        <v>110000</v>
      </c>
      <c r="E63" s="34">
        <f aca="true" t="shared" si="15" ref="E63:L63">SUM(E64:E72)</f>
        <v>0</v>
      </c>
      <c r="F63" s="34">
        <f t="shared" si="15"/>
        <v>0</v>
      </c>
      <c r="G63" s="34">
        <f t="shared" si="15"/>
        <v>1155000</v>
      </c>
      <c r="H63" s="34">
        <f t="shared" si="15"/>
        <v>0</v>
      </c>
      <c r="I63" s="34">
        <f t="shared" si="15"/>
        <v>0</v>
      </c>
      <c r="J63" s="34">
        <f t="shared" si="15"/>
        <v>0</v>
      </c>
      <c r="K63" s="34">
        <f t="shared" si="15"/>
        <v>0</v>
      </c>
      <c r="L63" s="34">
        <f t="shared" si="15"/>
        <v>0</v>
      </c>
      <c r="M63" s="34">
        <f>SUM(M64:M72)</f>
        <v>0</v>
      </c>
      <c r="N63" s="34">
        <f>SUM(N64:N72)</f>
        <v>0</v>
      </c>
      <c r="O63" s="34">
        <f>SUM(O64:O72)</f>
        <v>0</v>
      </c>
      <c r="P63" s="34">
        <f>SUM(P64:P72)</f>
        <v>0</v>
      </c>
      <c r="Q63" s="26">
        <f t="shared" si="1"/>
        <v>1265000</v>
      </c>
      <c r="R63" s="26">
        <f t="shared" si="2"/>
        <v>1265000</v>
      </c>
    </row>
    <row r="64" spans="1:18" ht="15" customHeight="1" thickBot="1">
      <c r="A64" s="27">
        <v>4261</v>
      </c>
      <c r="B64" s="28" t="s">
        <v>90</v>
      </c>
      <c r="C64" s="31"/>
      <c r="D64" s="31">
        <v>20000</v>
      </c>
      <c r="E64" s="31"/>
      <c r="F64" s="31"/>
      <c r="G64" s="31">
        <v>250000</v>
      </c>
      <c r="H64" s="31"/>
      <c r="I64" s="31"/>
      <c r="J64" s="31"/>
      <c r="K64" s="31"/>
      <c r="L64" s="31"/>
      <c r="M64" s="31"/>
      <c r="N64" s="31"/>
      <c r="O64" s="31"/>
      <c r="P64" s="31"/>
      <c r="Q64" s="26">
        <f t="shared" si="1"/>
        <v>270000</v>
      </c>
      <c r="R64" s="26">
        <f t="shared" si="2"/>
        <v>270000</v>
      </c>
    </row>
    <row r="65" spans="1:18" ht="15" customHeight="1" thickBot="1">
      <c r="A65" s="27">
        <v>4262</v>
      </c>
      <c r="B65" s="28" t="s">
        <v>91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6">
        <f t="shared" si="1"/>
        <v>0</v>
      </c>
      <c r="R65" s="26">
        <f t="shared" si="2"/>
        <v>0</v>
      </c>
    </row>
    <row r="66" spans="1:18" ht="15" customHeight="1" thickBot="1">
      <c r="A66" s="27">
        <v>4263</v>
      </c>
      <c r="B66" s="28" t="s">
        <v>92</v>
      </c>
      <c r="C66" s="31"/>
      <c r="D66" s="31"/>
      <c r="E66" s="31"/>
      <c r="F66" s="31"/>
      <c r="G66" s="31">
        <v>120000</v>
      </c>
      <c r="H66" s="31"/>
      <c r="I66" s="31"/>
      <c r="J66" s="31"/>
      <c r="K66" s="31"/>
      <c r="L66" s="31"/>
      <c r="M66" s="31"/>
      <c r="N66" s="31"/>
      <c r="O66" s="31"/>
      <c r="P66" s="31"/>
      <c r="Q66" s="26">
        <f t="shared" si="1"/>
        <v>120000</v>
      </c>
      <c r="R66" s="26">
        <f t="shared" si="2"/>
        <v>120000</v>
      </c>
    </row>
    <row r="67" spans="1:18" ht="15" customHeight="1" thickBot="1">
      <c r="A67" s="27">
        <v>4264</v>
      </c>
      <c r="B67" s="28" t="s">
        <v>93</v>
      </c>
      <c r="C67" s="31"/>
      <c r="D67" s="31"/>
      <c r="E67" s="31"/>
      <c r="F67" s="31"/>
      <c r="G67" s="31">
        <v>10000</v>
      </c>
      <c r="H67" s="31"/>
      <c r="I67" s="31"/>
      <c r="J67" s="31"/>
      <c r="K67" s="31"/>
      <c r="L67" s="31"/>
      <c r="M67" s="31"/>
      <c r="N67" s="31"/>
      <c r="O67" s="31"/>
      <c r="P67" s="31"/>
      <c r="Q67" s="26">
        <f t="shared" si="1"/>
        <v>10000</v>
      </c>
      <c r="R67" s="26">
        <f t="shared" si="2"/>
        <v>10000</v>
      </c>
    </row>
    <row r="68" spans="1:18" ht="15" customHeight="1" thickBot="1">
      <c r="A68" s="27">
        <v>4265</v>
      </c>
      <c r="B68" s="28" t="s">
        <v>94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6">
        <f t="shared" si="1"/>
        <v>0</v>
      </c>
      <c r="R68" s="26">
        <f t="shared" si="2"/>
        <v>0</v>
      </c>
    </row>
    <row r="69" spans="1:18" ht="15" customHeight="1" thickBot="1">
      <c r="A69" s="27">
        <v>4266</v>
      </c>
      <c r="B69" s="28" t="s">
        <v>95</v>
      </c>
      <c r="C69" s="31"/>
      <c r="D69" s="31">
        <v>30000</v>
      </c>
      <c r="E69" s="31"/>
      <c r="F69" s="31"/>
      <c r="G69" s="31">
        <v>300000</v>
      </c>
      <c r="H69" s="31"/>
      <c r="I69" s="31"/>
      <c r="J69" s="31"/>
      <c r="K69" s="31"/>
      <c r="L69" s="31"/>
      <c r="M69" s="31"/>
      <c r="N69" s="31"/>
      <c r="O69" s="31"/>
      <c r="P69" s="31"/>
      <c r="Q69" s="26">
        <f t="shared" si="1"/>
        <v>330000</v>
      </c>
      <c r="R69" s="26">
        <f t="shared" si="2"/>
        <v>330000</v>
      </c>
    </row>
    <row r="70" spans="1:18" ht="15" customHeight="1" thickBot="1">
      <c r="A70" s="27">
        <v>4267</v>
      </c>
      <c r="B70" s="28" t="s">
        <v>96</v>
      </c>
      <c r="C70" s="31"/>
      <c r="D70" s="31"/>
      <c r="E70" s="31"/>
      <c r="F70" s="31"/>
      <c r="G70" s="31">
        <v>5000</v>
      </c>
      <c r="H70" s="31"/>
      <c r="I70" s="31"/>
      <c r="J70" s="31"/>
      <c r="K70" s="31"/>
      <c r="L70" s="31"/>
      <c r="M70" s="31"/>
      <c r="N70" s="31"/>
      <c r="O70" s="31"/>
      <c r="P70" s="31"/>
      <c r="Q70" s="26">
        <f t="shared" si="1"/>
        <v>5000</v>
      </c>
      <c r="R70" s="26">
        <f t="shared" si="2"/>
        <v>5000</v>
      </c>
    </row>
    <row r="71" spans="1:18" ht="15" customHeight="1" thickBot="1">
      <c r="A71" s="27">
        <v>4268</v>
      </c>
      <c r="B71" s="28" t="s">
        <v>97</v>
      </c>
      <c r="C71" s="31"/>
      <c r="D71" s="31">
        <v>30000</v>
      </c>
      <c r="E71" s="31"/>
      <c r="F71" s="31"/>
      <c r="G71" s="31">
        <v>270000</v>
      </c>
      <c r="H71" s="31"/>
      <c r="I71" s="31"/>
      <c r="J71" s="31"/>
      <c r="K71" s="31"/>
      <c r="L71" s="31"/>
      <c r="M71" s="31"/>
      <c r="N71" s="31"/>
      <c r="O71" s="31"/>
      <c r="P71" s="31"/>
      <c r="Q71" s="26">
        <f t="shared" si="1"/>
        <v>300000</v>
      </c>
      <c r="R71" s="26">
        <f t="shared" si="2"/>
        <v>300000</v>
      </c>
    </row>
    <row r="72" spans="1:18" ht="15" customHeight="1" thickBot="1">
      <c r="A72" s="27">
        <v>4269</v>
      </c>
      <c r="B72" s="28" t="s">
        <v>98</v>
      </c>
      <c r="C72" s="31"/>
      <c r="D72" s="31">
        <v>30000</v>
      </c>
      <c r="E72" s="31"/>
      <c r="F72" s="31"/>
      <c r="G72" s="31">
        <v>200000</v>
      </c>
      <c r="H72" s="31"/>
      <c r="I72" s="31"/>
      <c r="J72" s="31"/>
      <c r="K72" s="31"/>
      <c r="L72" s="31"/>
      <c r="M72" s="31"/>
      <c r="N72" s="31"/>
      <c r="O72" s="31"/>
      <c r="P72" s="31"/>
      <c r="Q72" s="26">
        <f t="shared" si="1"/>
        <v>230000</v>
      </c>
      <c r="R72" s="26">
        <f t="shared" si="2"/>
        <v>230000</v>
      </c>
    </row>
    <row r="73" spans="1:18" ht="15" customHeight="1" thickBot="1">
      <c r="A73" s="32">
        <v>431</v>
      </c>
      <c r="B73" s="33" t="s">
        <v>99</v>
      </c>
      <c r="C73" s="34">
        <f>SUM(C74:C76)</f>
        <v>0</v>
      </c>
      <c r="D73" s="34">
        <f>SUM(D74:D76)</f>
        <v>0</v>
      </c>
      <c r="E73" s="34">
        <f aca="true" t="shared" si="16" ref="E73:L73">SUM(E74:E76)</f>
        <v>0</v>
      </c>
      <c r="F73" s="34">
        <f t="shared" si="16"/>
        <v>0</v>
      </c>
      <c r="G73" s="34">
        <f t="shared" si="16"/>
        <v>0</v>
      </c>
      <c r="H73" s="34">
        <f t="shared" si="16"/>
        <v>0</v>
      </c>
      <c r="I73" s="34">
        <f t="shared" si="16"/>
        <v>0</v>
      </c>
      <c r="J73" s="34">
        <f t="shared" si="16"/>
        <v>0</v>
      </c>
      <c r="K73" s="34">
        <f t="shared" si="16"/>
        <v>0</v>
      </c>
      <c r="L73" s="34">
        <f t="shared" si="16"/>
        <v>0</v>
      </c>
      <c r="M73" s="34">
        <f>SUM(M74:M76)</f>
        <v>0</v>
      </c>
      <c r="N73" s="34">
        <f>SUM(N74:N76)</f>
        <v>0</v>
      </c>
      <c r="O73" s="34">
        <f>SUM(O74:O76)</f>
        <v>0</v>
      </c>
      <c r="P73" s="34">
        <f>SUM(P74:P76)</f>
        <v>0</v>
      </c>
      <c r="Q73" s="26">
        <f aca="true" t="shared" si="17" ref="Q73:Q139">SUM(D73:P73)</f>
        <v>0</v>
      </c>
      <c r="R73" s="26">
        <f aca="true" t="shared" si="18" ref="R73:R139">SUM(C73:P73)</f>
        <v>0</v>
      </c>
    </row>
    <row r="74" spans="1:18" ht="15" customHeight="1" thickBot="1">
      <c r="A74" s="27">
        <v>4311</v>
      </c>
      <c r="B74" s="28" t="s">
        <v>100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6">
        <f t="shared" si="17"/>
        <v>0</v>
      </c>
      <c r="R74" s="26">
        <f t="shared" si="18"/>
        <v>0</v>
      </c>
    </row>
    <row r="75" spans="1:18" ht="15" customHeight="1" thickBot="1">
      <c r="A75" s="27">
        <v>4312</v>
      </c>
      <c r="B75" s="28" t="s">
        <v>101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6">
        <f t="shared" si="17"/>
        <v>0</v>
      </c>
      <c r="R75" s="26">
        <f t="shared" si="18"/>
        <v>0</v>
      </c>
    </row>
    <row r="76" spans="1:18" ht="15" customHeight="1" thickBot="1">
      <c r="A76" s="27">
        <v>4313</v>
      </c>
      <c r="B76" s="28" t="s">
        <v>102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6">
        <f t="shared" si="17"/>
        <v>0</v>
      </c>
      <c r="R76" s="26">
        <f t="shared" si="18"/>
        <v>0</v>
      </c>
    </row>
    <row r="77" spans="1:18" ht="15" customHeight="1" thickBot="1">
      <c r="A77" s="32">
        <v>432</v>
      </c>
      <c r="B77" s="33" t="s">
        <v>103</v>
      </c>
      <c r="C77" s="34">
        <f>+C78</f>
        <v>0</v>
      </c>
      <c r="D77" s="34">
        <f>+D78</f>
        <v>0</v>
      </c>
      <c r="E77" s="34">
        <f aca="true" t="shared" si="19" ref="E77:P77">+E78</f>
        <v>0</v>
      </c>
      <c r="F77" s="34">
        <f t="shared" si="19"/>
        <v>0</v>
      </c>
      <c r="G77" s="34">
        <f t="shared" si="19"/>
        <v>0</v>
      </c>
      <c r="H77" s="34">
        <f t="shared" si="19"/>
        <v>0</v>
      </c>
      <c r="I77" s="34">
        <f t="shared" si="19"/>
        <v>0</v>
      </c>
      <c r="J77" s="34">
        <f t="shared" si="19"/>
        <v>0</v>
      </c>
      <c r="K77" s="34">
        <f t="shared" si="19"/>
        <v>0</v>
      </c>
      <c r="L77" s="34">
        <f t="shared" si="19"/>
        <v>0</v>
      </c>
      <c r="M77" s="34">
        <f t="shared" si="19"/>
        <v>0</v>
      </c>
      <c r="N77" s="34">
        <f t="shared" si="19"/>
        <v>0</v>
      </c>
      <c r="O77" s="34">
        <f t="shared" si="19"/>
        <v>0</v>
      </c>
      <c r="P77" s="34">
        <f t="shared" si="19"/>
        <v>0</v>
      </c>
      <c r="Q77" s="26">
        <f t="shared" si="17"/>
        <v>0</v>
      </c>
      <c r="R77" s="26">
        <f t="shared" si="18"/>
        <v>0</v>
      </c>
    </row>
    <row r="78" spans="1:18" ht="15" customHeight="1" thickBot="1">
      <c r="A78" s="27">
        <v>4321</v>
      </c>
      <c r="B78" s="28" t="s">
        <v>103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26">
        <f t="shared" si="17"/>
        <v>0</v>
      </c>
      <c r="R78" s="26">
        <f t="shared" si="18"/>
        <v>0</v>
      </c>
    </row>
    <row r="79" spans="1:18" ht="15" customHeight="1" thickBot="1">
      <c r="A79" s="32">
        <v>433</v>
      </c>
      <c r="B79" s="33" t="s">
        <v>104</v>
      </c>
      <c r="C79" s="34">
        <f>C80</f>
        <v>0</v>
      </c>
      <c r="D79" s="34">
        <f>D80</f>
        <v>0</v>
      </c>
      <c r="E79" s="34">
        <f aca="true" t="shared" si="20" ref="E79:P79">E80</f>
        <v>0</v>
      </c>
      <c r="F79" s="34">
        <f t="shared" si="20"/>
        <v>0</v>
      </c>
      <c r="G79" s="34">
        <f t="shared" si="20"/>
        <v>0</v>
      </c>
      <c r="H79" s="34">
        <f t="shared" si="20"/>
        <v>0</v>
      </c>
      <c r="I79" s="34">
        <f t="shared" si="20"/>
        <v>0</v>
      </c>
      <c r="J79" s="34">
        <f t="shared" si="20"/>
        <v>0</v>
      </c>
      <c r="K79" s="34">
        <f t="shared" si="20"/>
        <v>0</v>
      </c>
      <c r="L79" s="34">
        <f t="shared" si="20"/>
        <v>0</v>
      </c>
      <c r="M79" s="34">
        <f t="shared" si="20"/>
        <v>0</v>
      </c>
      <c r="N79" s="34">
        <f t="shared" si="20"/>
        <v>0</v>
      </c>
      <c r="O79" s="34">
        <f t="shared" si="20"/>
        <v>0</v>
      </c>
      <c r="P79" s="34">
        <f t="shared" si="20"/>
        <v>0</v>
      </c>
      <c r="Q79" s="26">
        <f t="shared" si="17"/>
        <v>0</v>
      </c>
      <c r="R79" s="26">
        <f t="shared" si="18"/>
        <v>0</v>
      </c>
    </row>
    <row r="80" spans="1:18" ht="15" customHeight="1" thickBot="1">
      <c r="A80" s="27">
        <v>4331</v>
      </c>
      <c r="B80" s="28" t="s">
        <v>104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26">
        <f t="shared" si="17"/>
        <v>0</v>
      </c>
      <c r="R80" s="26">
        <f t="shared" si="18"/>
        <v>0</v>
      </c>
    </row>
    <row r="81" spans="1:18" ht="15" customHeight="1" thickBot="1">
      <c r="A81" s="32">
        <v>434</v>
      </c>
      <c r="B81" s="33" t="s">
        <v>105</v>
      </c>
      <c r="C81" s="34">
        <f>SUM(C82:C84)</f>
        <v>0</v>
      </c>
      <c r="D81" s="34">
        <f>SUM(D82:D84)</f>
        <v>0</v>
      </c>
      <c r="E81" s="34">
        <f aca="true" t="shared" si="21" ref="E81:L81">SUM(E82:E84)</f>
        <v>0</v>
      </c>
      <c r="F81" s="34">
        <f t="shared" si="21"/>
        <v>0</v>
      </c>
      <c r="G81" s="34">
        <f t="shared" si="21"/>
        <v>0</v>
      </c>
      <c r="H81" s="34">
        <f t="shared" si="21"/>
        <v>0</v>
      </c>
      <c r="I81" s="34">
        <f t="shared" si="21"/>
        <v>0</v>
      </c>
      <c r="J81" s="34">
        <f t="shared" si="21"/>
        <v>0</v>
      </c>
      <c r="K81" s="34">
        <f t="shared" si="21"/>
        <v>0</v>
      </c>
      <c r="L81" s="34">
        <f t="shared" si="21"/>
        <v>0</v>
      </c>
      <c r="M81" s="34">
        <f>SUM(M82:M84)</f>
        <v>0</v>
      </c>
      <c r="N81" s="34">
        <f>SUM(N82:N84)</f>
        <v>0</v>
      </c>
      <c r="O81" s="34">
        <f>SUM(O82:O84)</f>
        <v>0</v>
      </c>
      <c r="P81" s="34">
        <f>SUM(P82:P84)</f>
        <v>0</v>
      </c>
      <c r="Q81" s="26">
        <f t="shared" si="17"/>
        <v>0</v>
      </c>
      <c r="R81" s="26">
        <f t="shared" si="18"/>
        <v>0</v>
      </c>
    </row>
    <row r="82" spans="1:18" ht="15" customHeight="1" thickBot="1">
      <c r="A82" s="27">
        <v>4341</v>
      </c>
      <c r="B82" s="28" t="s">
        <v>106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6">
        <f t="shared" si="17"/>
        <v>0</v>
      </c>
      <c r="R82" s="26">
        <f t="shared" si="18"/>
        <v>0</v>
      </c>
    </row>
    <row r="83" spans="1:18" ht="15" customHeight="1" thickBot="1">
      <c r="A83" s="27">
        <v>4342</v>
      </c>
      <c r="B83" s="28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26">
        <f t="shared" si="17"/>
        <v>0</v>
      </c>
      <c r="R83" s="26">
        <f t="shared" si="18"/>
        <v>0</v>
      </c>
    </row>
    <row r="84" spans="1:18" ht="15" customHeight="1" thickBot="1">
      <c r="A84" s="27">
        <v>4343</v>
      </c>
      <c r="B84" s="28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6">
        <f t="shared" si="17"/>
        <v>0</v>
      </c>
      <c r="R84" s="26">
        <f t="shared" si="18"/>
        <v>0</v>
      </c>
    </row>
    <row r="85" spans="1:18" ht="15" customHeight="1" thickBot="1">
      <c r="A85" s="32">
        <v>435</v>
      </c>
      <c r="B85" s="33" t="s">
        <v>109</v>
      </c>
      <c r="C85" s="34">
        <f>+C86</f>
        <v>0</v>
      </c>
      <c r="D85" s="34">
        <f aca="true" t="shared" si="22" ref="D85:P85">+D86</f>
        <v>0</v>
      </c>
      <c r="E85" s="34">
        <f t="shared" si="22"/>
        <v>0</v>
      </c>
      <c r="F85" s="34">
        <f t="shared" si="22"/>
        <v>0</v>
      </c>
      <c r="G85" s="34">
        <f t="shared" si="22"/>
        <v>0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0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  <c r="P85" s="34">
        <f t="shared" si="22"/>
        <v>0</v>
      </c>
      <c r="Q85" s="26">
        <f t="shared" si="17"/>
        <v>0</v>
      </c>
      <c r="R85" s="26">
        <f t="shared" si="18"/>
        <v>0</v>
      </c>
    </row>
    <row r="86" spans="1:18" ht="15" customHeight="1" thickBot="1">
      <c r="A86" s="27">
        <v>4351</v>
      </c>
      <c r="B86" s="28" t="s">
        <v>109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6">
        <f t="shared" si="17"/>
        <v>0</v>
      </c>
      <c r="R86" s="26">
        <f t="shared" si="18"/>
        <v>0</v>
      </c>
    </row>
    <row r="87" spans="1:18" ht="15" customHeight="1" thickBot="1">
      <c r="A87" s="32">
        <v>441</v>
      </c>
      <c r="B87" s="33" t="s">
        <v>110</v>
      </c>
      <c r="C87" s="34">
        <f>SUM(C88:C96)</f>
        <v>0</v>
      </c>
      <c r="D87" s="34">
        <f aca="true" t="shared" si="23" ref="D87:L87">SUM(D88:D96)</f>
        <v>0</v>
      </c>
      <c r="E87" s="34">
        <f t="shared" si="23"/>
        <v>0</v>
      </c>
      <c r="F87" s="34">
        <f t="shared" si="23"/>
        <v>0</v>
      </c>
      <c r="G87" s="34">
        <f t="shared" si="23"/>
        <v>0</v>
      </c>
      <c r="H87" s="34">
        <f t="shared" si="23"/>
        <v>0</v>
      </c>
      <c r="I87" s="34">
        <f t="shared" si="23"/>
        <v>0</v>
      </c>
      <c r="J87" s="34">
        <f t="shared" si="23"/>
        <v>0</v>
      </c>
      <c r="K87" s="34">
        <f t="shared" si="23"/>
        <v>0</v>
      </c>
      <c r="L87" s="34">
        <f t="shared" si="23"/>
        <v>0</v>
      </c>
      <c r="M87" s="34">
        <f>SUM(M88:M96)</f>
        <v>0</v>
      </c>
      <c r="N87" s="34">
        <f>SUM(N88:N96)</f>
        <v>0</v>
      </c>
      <c r="O87" s="34">
        <f>SUM(O88:O96)</f>
        <v>0</v>
      </c>
      <c r="P87" s="34">
        <f>SUM(P88:P96)</f>
        <v>0</v>
      </c>
      <c r="Q87" s="26">
        <f t="shared" si="17"/>
        <v>0</v>
      </c>
      <c r="R87" s="26">
        <f t="shared" si="18"/>
        <v>0</v>
      </c>
    </row>
    <row r="88" spans="1:18" ht="15" customHeight="1" thickBot="1">
      <c r="A88" s="27">
        <v>4411</v>
      </c>
      <c r="B88" s="28" t="s">
        <v>111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6">
        <f t="shared" si="17"/>
        <v>0</v>
      </c>
      <c r="R88" s="26">
        <f t="shared" si="18"/>
        <v>0</v>
      </c>
    </row>
    <row r="89" spans="1:18" ht="15" customHeight="1" thickBot="1">
      <c r="A89" s="27">
        <v>4412</v>
      </c>
      <c r="B89" s="28" t="s">
        <v>112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26">
        <f t="shared" si="17"/>
        <v>0</v>
      </c>
      <c r="R89" s="26">
        <f t="shared" si="18"/>
        <v>0</v>
      </c>
    </row>
    <row r="90" spans="1:18" ht="29.25" thickBot="1">
      <c r="A90" s="27">
        <v>4413</v>
      </c>
      <c r="B90" s="28" t="s">
        <v>113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26">
        <f t="shared" si="17"/>
        <v>0</v>
      </c>
      <c r="R90" s="26">
        <f t="shared" si="18"/>
        <v>0</v>
      </c>
    </row>
    <row r="91" spans="1:18" ht="15.75" thickBot="1">
      <c r="A91" s="27">
        <v>4414</v>
      </c>
      <c r="B91" s="28" t="s">
        <v>114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26">
        <f t="shared" si="17"/>
        <v>0</v>
      </c>
      <c r="R91" s="26">
        <f t="shared" si="18"/>
        <v>0</v>
      </c>
    </row>
    <row r="92" spans="1:18" ht="15" customHeight="1" thickBot="1">
      <c r="A92" s="27">
        <v>4415</v>
      </c>
      <c r="B92" s="28" t="s">
        <v>115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6">
        <f t="shared" si="17"/>
        <v>0</v>
      </c>
      <c r="R92" s="26">
        <f t="shared" si="18"/>
        <v>0</v>
      </c>
    </row>
    <row r="93" spans="1:18" ht="15" customHeight="1" thickBot="1">
      <c r="A93" s="27">
        <v>4416</v>
      </c>
      <c r="B93" s="28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26">
        <f t="shared" si="17"/>
        <v>0</v>
      </c>
      <c r="R93" s="26">
        <f t="shared" si="18"/>
        <v>0</v>
      </c>
    </row>
    <row r="94" spans="1:18" ht="15" customHeight="1" thickBot="1">
      <c r="A94" s="27">
        <v>4417</v>
      </c>
      <c r="B94" s="28" t="s">
        <v>117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26">
        <f t="shared" si="17"/>
        <v>0</v>
      </c>
      <c r="R94" s="26">
        <f t="shared" si="18"/>
        <v>0</v>
      </c>
    </row>
    <row r="95" spans="1:18" ht="15" customHeight="1" thickBot="1">
      <c r="A95" s="27">
        <v>4418</v>
      </c>
      <c r="B95" s="28" t="s">
        <v>118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26">
        <f t="shared" si="17"/>
        <v>0</v>
      </c>
      <c r="R95" s="26">
        <f t="shared" si="18"/>
        <v>0</v>
      </c>
    </row>
    <row r="96" spans="1:18" ht="15" customHeight="1" thickBot="1">
      <c r="A96" s="27">
        <v>4419</v>
      </c>
      <c r="B96" s="28" t="s">
        <v>119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6">
        <f t="shared" si="17"/>
        <v>0</v>
      </c>
      <c r="R96" s="26">
        <f t="shared" si="18"/>
        <v>0</v>
      </c>
    </row>
    <row r="97" spans="1:18" ht="15" customHeight="1" thickBot="1">
      <c r="A97" s="32">
        <v>442</v>
      </c>
      <c r="B97" s="33" t="s">
        <v>120</v>
      </c>
      <c r="C97" s="34">
        <f>SUM(C98:C103)</f>
        <v>0</v>
      </c>
      <c r="D97" s="34">
        <f>SUM(D98:D103)</f>
        <v>0</v>
      </c>
      <c r="E97" s="34">
        <f aca="true" t="shared" si="24" ref="E97:L97">SUM(E98:E103)</f>
        <v>0</v>
      </c>
      <c r="F97" s="34">
        <f t="shared" si="24"/>
        <v>0</v>
      </c>
      <c r="G97" s="34">
        <f t="shared" si="24"/>
        <v>0</v>
      </c>
      <c r="H97" s="34">
        <f t="shared" si="24"/>
        <v>0</v>
      </c>
      <c r="I97" s="34">
        <f t="shared" si="24"/>
        <v>0</v>
      </c>
      <c r="J97" s="34">
        <f t="shared" si="24"/>
        <v>0</v>
      </c>
      <c r="K97" s="34">
        <f t="shared" si="24"/>
        <v>0</v>
      </c>
      <c r="L97" s="34">
        <f t="shared" si="24"/>
        <v>0</v>
      </c>
      <c r="M97" s="34">
        <f>SUM(M98:M103)</f>
        <v>0</v>
      </c>
      <c r="N97" s="34">
        <f>SUM(N98:N103)</f>
        <v>0</v>
      </c>
      <c r="O97" s="34">
        <f>SUM(O98:O103)</f>
        <v>0</v>
      </c>
      <c r="P97" s="34">
        <f>SUM(P98:P103)</f>
        <v>0</v>
      </c>
      <c r="Q97" s="26">
        <f t="shared" si="17"/>
        <v>0</v>
      </c>
      <c r="R97" s="26">
        <f t="shared" si="18"/>
        <v>0</v>
      </c>
    </row>
    <row r="98" spans="1:18" ht="15" customHeight="1" thickBot="1">
      <c r="A98" s="27">
        <v>4421</v>
      </c>
      <c r="B98" s="28" t="s">
        <v>121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6">
        <f t="shared" si="17"/>
        <v>0</v>
      </c>
      <c r="R98" s="26">
        <f t="shared" si="18"/>
        <v>0</v>
      </c>
    </row>
    <row r="99" spans="1:18" ht="15" customHeight="1" thickBot="1">
      <c r="A99" s="27">
        <v>4422</v>
      </c>
      <c r="B99" s="28" t="s">
        <v>122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26">
        <f t="shared" si="17"/>
        <v>0</v>
      </c>
      <c r="R99" s="26">
        <f t="shared" si="18"/>
        <v>0</v>
      </c>
    </row>
    <row r="100" spans="1:18" ht="15" customHeight="1" thickBot="1">
      <c r="A100" s="27">
        <v>4423</v>
      </c>
      <c r="B100" s="28" t="s">
        <v>123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26">
        <f t="shared" si="17"/>
        <v>0</v>
      </c>
      <c r="R100" s="26">
        <f t="shared" si="18"/>
        <v>0</v>
      </c>
    </row>
    <row r="101" spans="1:18" ht="15" customHeight="1" thickBot="1">
      <c r="A101" s="27">
        <v>4424</v>
      </c>
      <c r="B101" s="28" t="s">
        <v>124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26">
        <f t="shared" si="17"/>
        <v>0</v>
      </c>
      <c r="R101" s="26">
        <f t="shared" si="18"/>
        <v>0</v>
      </c>
    </row>
    <row r="102" spans="1:18" ht="15" customHeight="1" thickBot="1">
      <c r="A102" s="27">
        <v>4425</v>
      </c>
      <c r="B102" s="28" t="s">
        <v>125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6">
        <f t="shared" si="17"/>
        <v>0</v>
      </c>
      <c r="R102" s="26">
        <f t="shared" si="18"/>
        <v>0</v>
      </c>
    </row>
    <row r="103" spans="1:18" ht="15" customHeight="1" thickBot="1">
      <c r="A103" s="27">
        <v>4426</v>
      </c>
      <c r="B103" s="28" t="s">
        <v>126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6">
        <f t="shared" si="17"/>
        <v>0</v>
      </c>
      <c r="R103" s="26">
        <f t="shared" si="18"/>
        <v>0</v>
      </c>
    </row>
    <row r="104" spans="1:18" ht="15" customHeight="1" thickBot="1">
      <c r="A104" s="32">
        <v>443</v>
      </c>
      <c r="B104" s="33" t="s">
        <v>127</v>
      </c>
      <c r="C104" s="34">
        <f>+C105</f>
        <v>0</v>
      </c>
      <c r="D104" s="34">
        <f>D105</f>
        <v>0</v>
      </c>
      <c r="E104" s="34">
        <f aca="true" t="shared" si="25" ref="E104:P104">E105</f>
        <v>0</v>
      </c>
      <c r="F104" s="34">
        <f t="shared" si="25"/>
        <v>0</v>
      </c>
      <c r="G104" s="34">
        <f t="shared" si="25"/>
        <v>0</v>
      </c>
      <c r="H104" s="34">
        <f t="shared" si="25"/>
        <v>0</v>
      </c>
      <c r="I104" s="34">
        <f t="shared" si="25"/>
        <v>0</v>
      </c>
      <c r="J104" s="34">
        <f t="shared" si="25"/>
        <v>0</v>
      </c>
      <c r="K104" s="34">
        <f t="shared" si="25"/>
        <v>0</v>
      </c>
      <c r="L104" s="34">
        <f t="shared" si="25"/>
        <v>0</v>
      </c>
      <c r="M104" s="34">
        <f t="shared" si="25"/>
        <v>0</v>
      </c>
      <c r="N104" s="34">
        <f t="shared" si="25"/>
        <v>0</v>
      </c>
      <c r="O104" s="34">
        <f t="shared" si="25"/>
        <v>0</v>
      </c>
      <c r="P104" s="34">
        <f t="shared" si="25"/>
        <v>0</v>
      </c>
      <c r="Q104" s="26">
        <f t="shared" si="17"/>
        <v>0</v>
      </c>
      <c r="R104" s="26">
        <f t="shared" si="18"/>
        <v>0</v>
      </c>
    </row>
    <row r="105" spans="1:18" ht="15" customHeight="1" thickBot="1">
      <c r="A105" s="27">
        <v>4431</v>
      </c>
      <c r="B105" s="28" t="s">
        <v>127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26">
        <f t="shared" si="17"/>
        <v>0</v>
      </c>
      <c r="R105" s="26">
        <f t="shared" si="18"/>
        <v>0</v>
      </c>
    </row>
    <row r="106" spans="1:18" ht="15" customHeight="1" thickBot="1">
      <c r="A106" s="32">
        <v>444</v>
      </c>
      <c r="B106" s="33" t="s">
        <v>128</v>
      </c>
      <c r="C106" s="34">
        <f>SUM(C107:C109)</f>
        <v>0</v>
      </c>
      <c r="D106" s="34">
        <f>SUM(D107:D109)</f>
        <v>0</v>
      </c>
      <c r="E106" s="34">
        <f aca="true" t="shared" si="26" ref="E106:L106">SUM(E107:E109)</f>
        <v>0</v>
      </c>
      <c r="F106" s="34">
        <f t="shared" si="26"/>
        <v>0</v>
      </c>
      <c r="G106" s="34">
        <f t="shared" si="26"/>
        <v>0</v>
      </c>
      <c r="H106" s="34">
        <f t="shared" si="26"/>
        <v>0</v>
      </c>
      <c r="I106" s="34">
        <f t="shared" si="26"/>
        <v>0</v>
      </c>
      <c r="J106" s="34">
        <f t="shared" si="26"/>
        <v>0</v>
      </c>
      <c r="K106" s="34">
        <f t="shared" si="26"/>
        <v>0</v>
      </c>
      <c r="L106" s="34">
        <f t="shared" si="26"/>
        <v>0</v>
      </c>
      <c r="M106" s="34">
        <f>SUM(M107:M109)</f>
        <v>0</v>
      </c>
      <c r="N106" s="34">
        <f>SUM(N107:N109)</f>
        <v>0</v>
      </c>
      <c r="O106" s="34">
        <f>SUM(O107:O109)</f>
        <v>0</v>
      </c>
      <c r="P106" s="34">
        <f>SUM(P107:P109)</f>
        <v>0</v>
      </c>
      <c r="Q106" s="26">
        <f t="shared" si="17"/>
        <v>0</v>
      </c>
      <c r="R106" s="26">
        <f t="shared" si="18"/>
        <v>0</v>
      </c>
    </row>
    <row r="107" spans="1:18" ht="15" customHeight="1" thickBot="1">
      <c r="A107" s="27">
        <v>4441</v>
      </c>
      <c r="B107" s="28" t="s">
        <v>129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6">
        <f t="shared" si="17"/>
        <v>0</v>
      </c>
      <c r="R107" s="26">
        <f t="shared" si="18"/>
        <v>0</v>
      </c>
    </row>
    <row r="108" spans="1:18" ht="15" customHeight="1" thickBot="1">
      <c r="A108" s="27">
        <v>4442</v>
      </c>
      <c r="B108" s="28" t="s">
        <v>130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26">
        <f t="shared" si="17"/>
        <v>0</v>
      </c>
      <c r="R108" s="26">
        <f t="shared" si="18"/>
        <v>0</v>
      </c>
    </row>
    <row r="109" spans="1:18" ht="15" customHeight="1" thickBot="1">
      <c r="A109" s="27">
        <v>4443</v>
      </c>
      <c r="B109" s="28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6">
        <f t="shared" si="17"/>
        <v>0</v>
      </c>
      <c r="R109" s="26">
        <f t="shared" si="18"/>
        <v>0</v>
      </c>
    </row>
    <row r="110" spans="1:18" ht="30.75" thickBot="1">
      <c r="A110" s="32">
        <v>451</v>
      </c>
      <c r="B110" s="33" t="s">
        <v>132</v>
      </c>
      <c r="C110" s="34">
        <f>SUM(C111:C112)</f>
        <v>0</v>
      </c>
      <c r="D110" s="34">
        <f>SUM(D111:D112)</f>
        <v>0</v>
      </c>
      <c r="E110" s="34">
        <f aca="true" t="shared" si="27" ref="E110:L110">SUM(E111:E112)</f>
        <v>0</v>
      </c>
      <c r="F110" s="34">
        <f t="shared" si="27"/>
        <v>0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0</v>
      </c>
      <c r="L110" s="34">
        <f t="shared" si="27"/>
        <v>0</v>
      </c>
      <c r="M110" s="34">
        <f>SUM(M111:M112)</f>
        <v>0</v>
      </c>
      <c r="N110" s="34">
        <f>SUM(N111:N112)</f>
        <v>0</v>
      </c>
      <c r="O110" s="34">
        <f>SUM(O111:O112)</f>
        <v>0</v>
      </c>
      <c r="P110" s="34">
        <f>SUM(P111:P112)</f>
        <v>0</v>
      </c>
      <c r="Q110" s="26">
        <f t="shared" si="17"/>
        <v>0</v>
      </c>
      <c r="R110" s="26">
        <f t="shared" si="18"/>
        <v>0</v>
      </c>
    </row>
    <row r="111" spans="1:18" ht="29.25" thickBot="1">
      <c r="A111" s="27">
        <v>4511</v>
      </c>
      <c r="B111" s="28" t="s">
        <v>133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6">
        <f t="shared" si="17"/>
        <v>0</v>
      </c>
      <c r="R111" s="26">
        <f t="shared" si="18"/>
        <v>0</v>
      </c>
    </row>
    <row r="112" spans="1:18" ht="29.25" thickBot="1">
      <c r="A112" s="27">
        <v>4512</v>
      </c>
      <c r="B112" s="28" t="s">
        <v>134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6">
        <f t="shared" si="17"/>
        <v>0</v>
      </c>
      <c r="R112" s="26">
        <f t="shared" si="18"/>
        <v>0</v>
      </c>
    </row>
    <row r="113" spans="1:18" ht="30.75" thickBot="1">
      <c r="A113" s="32">
        <v>452</v>
      </c>
      <c r="B113" s="33" t="s">
        <v>135</v>
      </c>
      <c r="C113" s="34">
        <f>SUM(C114:C115)</f>
        <v>0</v>
      </c>
      <c r="D113" s="34">
        <f>SUM(D114:D115)</f>
        <v>0</v>
      </c>
      <c r="E113" s="34">
        <f aca="true" t="shared" si="28" ref="E113:L113">SUM(E114:E115)</f>
        <v>0</v>
      </c>
      <c r="F113" s="34">
        <f t="shared" si="28"/>
        <v>0</v>
      </c>
      <c r="G113" s="34">
        <f t="shared" si="28"/>
        <v>0</v>
      </c>
      <c r="H113" s="34">
        <f t="shared" si="28"/>
        <v>0</v>
      </c>
      <c r="I113" s="34">
        <f t="shared" si="28"/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>SUM(M114:M115)</f>
        <v>0</v>
      </c>
      <c r="N113" s="34">
        <f>SUM(N114:N115)</f>
        <v>0</v>
      </c>
      <c r="O113" s="34">
        <f>SUM(O114:O115)</f>
        <v>0</v>
      </c>
      <c r="P113" s="34">
        <f>SUM(P114:P115)</f>
        <v>0</v>
      </c>
      <c r="Q113" s="26">
        <f t="shared" si="17"/>
        <v>0</v>
      </c>
      <c r="R113" s="26">
        <f t="shared" si="18"/>
        <v>0</v>
      </c>
    </row>
    <row r="114" spans="1:18" ht="29.25" thickBot="1">
      <c r="A114" s="27">
        <v>4521</v>
      </c>
      <c r="B114" s="28" t="s">
        <v>136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26">
        <f t="shared" si="17"/>
        <v>0</v>
      </c>
      <c r="R114" s="26">
        <f t="shared" si="18"/>
        <v>0</v>
      </c>
    </row>
    <row r="115" spans="1:18" ht="29.25" thickBot="1">
      <c r="A115" s="27">
        <v>4522</v>
      </c>
      <c r="B115" s="28" t="s">
        <v>137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26">
        <f t="shared" si="17"/>
        <v>0</v>
      </c>
      <c r="R115" s="26">
        <f t="shared" si="18"/>
        <v>0</v>
      </c>
    </row>
    <row r="116" spans="1:18" ht="15.75" thickBot="1">
      <c r="A116" s="32">
        <v>453</v>
      </c>
      <c r="B116" s="33" t="s">
        <v>138</v>
      </c>
      <c r="C116" s="34">
        <f>SUM(C117:C118)</f>
        <v>0</v>
      </c>
      <c r="D116" s="34">
        <f>SUM(D117:D118)</f>
        <v>0</v>
      </c>
      <c r="E116" s="34">
        <f aca="true" t="shared" si="29" ref="E116:L116">SUM(E117:E118)</f>
        <v>0</v>
      </c>
      <c r="F116" s="34">
        <f t="shared" si="29"/>
        <v>0</v>
      </c>
      <c r="G116" s="34">
        <f t="shared" si="29"/>
        <v>0</v>
      </c>
      <c r="H116" s="34">
        <f t="shared" si="29"/>
        <v>0</v>
      </c>
      <c r="I116" s="34">
        <f t="shared" si="29"/>
        <v>0</v>
      </c>
      <c r="J116" s="34">
        <f t="shared" si="29"/>
        <v>0</v>
      </c>
      <c r="K116" s="34">
        <f t="shared" si="29"/>
        <v>0</v>
      </c>
      <c r="L116" s="34">
        <f t="shared" si="29"/>
        <v>0</v>
      </c>
      <c r="M116" s="34">
        <f>SUM(M117:M118)</f>
        <v>0</v>
      </c>
      <c r="N116" s="34">
        <f>SUM(N117:N118)</f>
        <v>0</v>
      </c>
      <c r="O116" s="34">
        <f>SUM(O117:O118)</f>
        <v>0</v>
      </c>
      <c r="P116" s="34">
        <f>SUM(P117:P118)</f>
        <v>0</v>
      </c>
      <c r="Q116" s="26">
        <f t="shared" si="17"/>
        <v>0</v>
      </c>
      <c r="R116" s="26">
        <f t="shared" si="18"/>
        <v>0</v>
      </c>
    </row>
    <row r="117" spans="1:18" ht="15" customHeight="1" thickBot="1">
      <c r="A117" s="27">
        <v>4531</v>
      </c>
      <c r="B117" s="28" t="s">
        <v>139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26">
        <f t="shared" si="17"/>
        <v>0</v>
      </c>
      <c r="R117" s="26">
        <f t="shared" si="18"/>
        <v>0</v>
      </c>
    </row>
    <row r="118" spans="1:18" ht="15" customHeight="1" thickBot="1">
      <c r="A118" s="27">
        <v>4532</v>
      </c>
      <c r="B118" s="28" t="s">
        <v>140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26">
        <f t="shared" si="17"/>
        <v>0</v>
      </c>
      <c r="R118" s="26">
        <f t="shared" si="18"/>
        <v>0</v>
      </c>
    </row>
    <row r="119" spans="1:18" ht="15" customHeight="1" thickBot="1">
      <c r="A119" s="32">
        <v>454</v>
      </c>
      <c r="B119" s="33" t="s">
        <v>141</v>
      </c>
      <c r="C119" s="34">
        <f>SUM(C120:C121)</f>
        <v>0</v>
      </c>
      <c r="D119" s="34">
        <f>SUM(D120:D121)</f>
        <v>0</v>
      </c>
      <c r="E119" s="34">
        <f aca="true" t="shared" si="30" ref="E119:L119">SUM(E120:E121)</f>
        <v>0</v>
      </c>
      <c r="F119" s="34">
        <f t="shared" si="30"/>
        <v>0</v>
      </c>
      <c r="G119" s="34">
        <f t="shared" si="30"/>
        <v>0</v>
      </c>
      <c r="H119" s="34">
        <f t="shared" si="30"/>
        <v>0</v>
      </c>
      <c r="I119" s="34">
        <f t="shared" si="30"/>
        <v>0</v>
      </c>
      <c r="J119" s="34">
        <f t="shared" si="30"/>
        <v>0</v>
      </c>
      <c r="K119" s="34">
        <f t="shared" si="30"/>
        <v>0</v>
      </c>
      <c r="L119" s="34">
        <f t="shared" si="30"/>
        <v>0</v>
      </c>
      <c r="M119" s="34">
        <f>SUM(M120:M121)</f>
        <v>0</v>
      </c>
      <c r="N119" s="34">
        <f>SUM(N120:N121)</f>
        <v>0</v>
      </c>
      <c r="O119" s="34">
        <f>SUM(O120:O121)</f>
        <v>0</v>
      </c>
      <c r="P119" s="34">
        <f>SUM(P120:P121)</f>
        <v>0</v>
      </c>
      <c r="Q119" s="26">
        <f t="shared" si="17"/>
        <v>0</v>
      </c>
      <c r="R119" s="26">
        <f t="shared" si="18"/>
        <v>0</v>
      </c>
    </row>
    <row r="120" spans="1:18" ht="15" customHeight="1" thickBot="1">
      <c r="A120" s="27">
        <v>4541</v>
      </c>
      <c r="B120" s="28" t="s">
        <v>142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26">
        <f t="shared" si="17"/>
        <v>0</v>
      </c>
      <c r="R120" s="26">
        <f t="shared" si="18"/>
        <v>0</v>
      </c>
    </row>
    <row r="121" spans="1:18" ht="15" customHeight="1" thickBot="1">
      <c r="A121" s="27">
        <v>4542</v>
      </c>
      <c r="B121" s="28" t="s">
        <v>143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26">
        <f t="shared" si="17"/>
        <v>0</v>
      </c>
      <c r="R121" s="26">
        <f t="shared" si="18"/>
        <v>0</v>
      </c>
    </row>
    <row r="122" spans="1:18" ht="15" customHeight="1" thickBot="1">
      <c r="A122" s="32">
        <v>461</v>
      </c>
      <c r="B122" s="33" t="s">
        <v>144</v>
      </c>
      <c r="C122" s="34">
        <f>SUM(C123:C124)</f>
        <v>0</v>
      </c>
      <c r="D122" s="34">
        <f aca="true" t="shared" si="31" ref="D122:L122">SUM(D123:D124)</f>
        <v>0</v>
      </c>
      <c r="E122" s="34">
        <f t="shared" si="31"/>
        <v>0</v>
      </c>
      <c r="F122" s="34">
        <f t="shared" si="31"/>
        <v>0</v>
      </c>
      <c r="G122" s="34">
        <f t="shared" si="31"/>
        <v>0</v>
      </c>
      <c r="H122" s="34">
        <f t="shared" si="31"/>
        <v>0</v>
      </c>
      <c r="I122" s="34">
        <f t="shared" si="31"/>
        <v>0</v>
      </c>
      <c r="J122" s="34">
        <f t="shared" si="31"/>
        <v>0</v>
      </c>
      <c r="K122" s="34">
        <f t="shared" si="31"/>
        <v>0</v>
      </c>
      <c r="L122" s="34">
        <f t="shared" si="31"/>
        <v>0</v>
      </c>
      <c r="M122" s="34">
        <f>SUM(M123:M124)</f>
        <v>0</v>
      </c>
      <c r="N122" s="34">
        <f>SUM(N123:N124)</f>
        <v>0</v>
      </c>
      <c r="O122" s="34">
        <f>SUM(O123:O124)</f>
        <v>0</v>
      </c>
      <c r="P122" s="34">
        <f>SUM(P123:P124)</f>
        <v>0</v>
      </c>
      <c r="Q122" s="26">
        <f t="shared" si="17"/>
        <v>0</v>
      </c>
      <c r="R122" s="26">
        <f t="shared" si="18"/>
        <v>0</v>
      </c>
    </row>
    <row r="123" spans="1:18" ht="15" customHeight="1" thickBot="1">
      <c r="A123" s="27">
        <v>4611</v>
      </c>
      <c r="B123" s="28" t="s">
        <v>145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26">
        <f t="shared" si="17"/>
        <v>0</v>
      </c>
      <c r="R123" s="26">
        <f t="shared" si="18"/>
        <v>0</v>
      </c>
    </row>
    <row r="124" spans="1:18" ht="15" customHeight="1" thickBot="1">
      <c r="A124" s="27">
        <v>4612</v>
      </c>
      <c r="B124" s="28" t="s">
        <v>146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26">
        <f t="shared" si="17"/>
        <v>0</v>
      </c>
      <c r="R124" s="26">
        <f t="shared" si="18"/>
        <v>0</v>
      </c>
    </row>
    <row r="125" spans="1:18" ht="15" customHeight="1" thickBot="1">
      <c r="A125" s="32">
        <v>462</v>
      </c>
      <c r="B125" s="33" t="s">
        <v>147</v>
      </c>
      <c r="C125" s="34">
        <f>SUM(C126:C127)</f>
        <v>0</v>
      </c>
      <c r="D125" s="34">
        <f>SUM(D126:D127)</f>
        <v>0</v>
      </c>
      <c r="E125" s="34">
        <f aca="true" t="shared" si="32" ref="E125:L125">SUM(E126:E127)</f>
        <v>0</v>
      </c>
      <c r="F125" s="34">
        <f t="shared" si="32"/>
        <v>0</v>
      </c>
      <c r="G125" s="34">
        <f t="shared" si="32"/>
        <v>0</v>
      </c>
      <c r="H125" s="34">
        <f t="shared" si="32"/>
        <v>0</v>
      </c>
      <c r="I125" s="34">
        <f t="shared" si="32"/>
        <v>0</v>
      </c>
      <c r="J125" s="34">
        <f t="shared" si="32"/>
        <v>0</v>
      </c>
      <c r="K125" s="34">
        <f t="shared" si="32"/>
        <v>0</v>
      </c>
      <c r="L125" s="34">
        <f t="shared" si="32"/>
        <v>0</v>
      </c>
      <c r="M125" s="34">
        <f>SUM(M126:M127)</f>
        <v>0</v>
      </c>
      <c r="N125" s="34">
        <f>SUM(N126:N127)</f>
        <v>0</v>
      </c>
      <c r="O125" s="34">
        <f>SUM(O126:O127)</f>
        <v>0</v>
      </c>
      <c r="P125" s="34">
        <f>SUM(P126:P127)</f>
        <v>0</v>
      </c>
      <c r="Q125" s="26">
        <f t="shared" si="17"/>
        <v>0</v>
      </c>
      <c r="R125" s="26">
        <f t="shared" si="18"/>
        <v>0</v>
      </c>
    </row>
    <row r="126" spans="1:18" ht="15" customHeight="1" thickBot="1">
      <c r="A126" s="27">
        <v>4621</v>
      </c>
      <c r="B126" s="28" t="s">
        <v>148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26">
        <f t="shared" si="17"/>
        <v>0</v>
      </c>
      <c r="R126" s="26">
        <f t="shared" si="18"/>
        <v>0</v>
      </c>
    </row>
    <row r="127" spans="1:18" ht="15" customHeight="1" thickBot="1">
      <c r="A127" s="27">
        <v>4622</v>
      </c>
      <c r="B127" s="28" t="s">
        <v>149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6">
        <f t="shared" si="17"/>
        <v>0</v>
      </c>
      <c r="R127" s="26">
        <f t="shared" si="18"/>
        <v>0</v>
      </c>
    </row>
    <row r="128" spans="1:18" ht="15" customHeight="1" thickBot="1">
      <c r="A128" s="32">
        <v>463</v>
      </c>
      <c r="B128" s="33" t="s">
        <v>150</v>
      </c>
      <c r="C128" s="34">
        <f>SUM(C129:C130)</f>
        <v>0</v>
      </c>
      <c r="D128" s="34">
        <f>SUM(D129:D130)</f>
        <v>0</v>
      </c>
      <c r="E128" s="34">
        <f aca="true" t="shared" si="33" ref="E128:L128">SUM(E129:E130)</f>
        <v>0</v>
      </c>
      <c r="F128" s="34">
        <f t="shared" si="33"/>
        <v>0</v>
      </c>
      <c r="G128" s="34">
        <f t="shared" si="33"/>
        <v>0</v>
      </c>
      <c r="H128" s="34">
        <f t="shared" si="33"/>
        <v>0</v>
      </c>
      <c r="I128" s="34">
        <f t="shared" si="33"/>
        <v>0</v>
      </c>
      <c r="J128" s="34">
        <f t="shared" si="33"/>
        <v>0</v>
      </c>
      <c r="K128" s="34">
        <f t="shared" si="33"/>
        <v>0</v>
      </c>
      <c r="L128" s="34">
        <f t="shared" si="33"/>
        <v>0</v>
      </c>
      <c r="M128" s="34">
        <f>SUM(M129:M130)</f>
        <v>0</v>
      </c>
      <c r="N128" s="34">
        <f>SUM(N129:N130)</f>
        <v>0</v>
      </c>
      <c r="O128" s="34">
        <f>SUM(O129:O130)</f>
        <v>0</v>
      </c>
      <c r="P128" s="34">
        <f>SUM(P129:P130)</f>
        <v>0</v>
      </c>
      <c r="Q128" s="26">
        <f t="shared" si="17"/>
        <v>0</v>
      </c>
      <c r="R128" s="26">
        <f t="shared" si="18"/>
        <v>0</v>
      </c>
    </row>
    <row r="129" spans="1:18" ht="15" customHeight="1" thickBot="1">
      <c r="A129" s="27">
        <v>4631</v>
      </c>
      <c r="B129" s="28" t="s">
        <v>151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6">
        <f t="shared" si="17"/>
        <v>0</v>
      </c>
      <c r="R129" s="26">
        <f t="shared" si="18"/>
        <v>0</v>
      </c>
    </row>
    <row r="130" spans="1:18" ht="15" customHeight="1" thickBot="1">
      <c r="A130" s="27">
        <v>4632</v>
      </c>
      <c r="B130" s="28" t="s">
        <v>152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26">
        <f t="shared" si="17"/>
        <v>0</v>
      </c>
      <c r="R130" s="26">
        <f t="shared" si="18"/>
        <v>0</v>
      </c>
    </row>
    <row r="131" spans="1:18" ht="30.75" thickBot="1">
      <c r="A131" s="32">
        <v>464</v>
      </c>
      <c r="B131" s="33" t="s">
        <v>153</v>
      </c>
      <c r="C131" s="34">
        <f>SUM(C132:C133)</f>
        <v>0</v>
      </c>
      <c r="D131" s="34">
        <f>SUM(D132:D133)</f>
        <v>0</v>
      </c>
      <c r="E131" s="34">
        <f aca="true" t="shared" si="34" ref="E131:L131">SUM(E132:E133)</f>
        <v>0</v>
      </c>
      <c r="F131" s="34">
        <f t="shared" si="34"/>
        <v>0</v>
      </c>
      <c r="G131" s="34">
        <f t="shared" si="34"/>
        <v>0</v>
      </c>
      <c r="H131" s="34">
        <f t="shared" si="34"/>
        <v>0</v>
      </c>
      <c r="I131" s="34">
        <f t="shared" si="34"/>
        <v>0</v>
      </c>
      <c r="J131" s="34">
        <f t="shared" si="34"/>
        <v>0</v>
      </c>
      <c r="K131" s="34">
        <f t="shared" si="34"/>
        <v>0</v>
      </c>
      <c r="L131" s="34">
        <f t="shared" si="34"/>
        <v>0</v>
      </c>
      <c r="M131" s="34">
        <f>SUM(M132:M133)</f>
        <v>0</v>
      </c>
      <c r="N131" s="34">
        <f>SUM(N132:N133)</f>
        <v>0</v>
      </c>
      <c r="O131" s="34">
        <f>SUM(O132:O133)</f>
        <v>0</v>
      </c>
      <c r="P131" s="34">
        <f>SUM(P132:P133)</f>
        <v>0</v>
      </c>
      <c r="Q131" s="26">
        <f t="shared" si="17"/>
        <v>0</v>
      </c>
      <c r="R131" s="26">
        <f t="shared" si="18"/>
        <v>0</v>
      </c>
    </row>
    <row r="132" spans="1:18" ht="29.25" thickBot="1">
      <c r="A132" s="27">
        <v>4641</v>
      </c>
      <c r="B132" s="28" t="s">
        <v>154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26">
        <f t="shared" si="17"/>
        <v>0</v>
      </c>
      <c r="R132" s="26">
        <f t="shared" si="18"/>
        <v>0</v>
      </c>
    </row>
    <row r="133" spans="1:18" ht="29.25" thickBot="1">
      <c r="A133" s="27">
        <v>4642</v>
      </c>
      <c r="B133" s="28" t="s">
        <v>155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26">
        <f t="shared" si="17"/>
        <v>0</v>
      </c>
      <c r="R133" s="26">
        <f t="shared" si="18"/>
        <v>0</v>
      </c>
    </row>
    <row r="134" spans="1:18" ht="15" customHeight="1" thickBot="1">
      <c r="A134" s="32">
        <v>465</v>
      </c>
      <c r="B134" s="33" t="s">
        <v>156</v>
      </c>
      <c r="C134" s="34">
        <f>SUM(C135:C136)</f>
        <v>0</v>
      </c>
      <c r="D134" s="34">
        <f>SUM(D135:D136)</f>
        <v>0</v>
      </c>
      <c r="E134" s="34">
        <f aca="true" t="shared" si="35" ref="E134:L134">SUM(E135:E136)</f>
        <v>0</v>
      </c>
      <c r="F134" s="34">
        <f t="shared" si="35"/>
        <v>0</v>
      </c>
      <c r="G134" s="34">
        <f t="shared" si="35"/>
        <v>0</v>
      </c>
      <c r="H134" s="34">
        <f t="shared" si="35"/>
        <v>0</v>
      </c>
      <c r="I134" s="34">
        <f t="shared" si="35"/>
        <v>0</v>
      </c>
      <c r="J134" s="34">
        <f t="shared" si="35"/>
        <v>0</v>
      </c>
      <c r="K134" s="34">
        <f t="shared" si="35"/>
        <v>0</v>
      </c>
      <c r="L134" s="34">
        <f t="shared" si="35"/>
        <v>0</v>
      </c>
      <c r="M134" s="34">
        <f>SUM(M135:M136)</f>
        <v>0</v>
      </c>
      <c r="N134" s="34">
        <f>SUM(N135:N136)</f>
        <v>0</v>
      </c>
      <c r="O134" s="34">
        <f>SUM(O135:O136)</f>
        <v>0</v>
      </c>
      <c r="P134" s="34">
        <f>SUM(P135:P136)</f>
        <v>0</v>
      </c>
      <c r="Q134" s="26">
        <f>SUM(D134:P134)</f>
        <v>0</v>
      </c>
      <c r="R134" s="26">
        <f>SUM(C134:P134)</f>
        <v>0</v>
      </c>
    </row>
    <row r="135" spans="1:18" ht="15" customHeight="1" thickBot="1">
      <c r="A135" s="27">
        <v>4651</v>
      </c>
      <c r="B135" s="28" t="s">
        <v>157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6">
        <f>SUM(D135:P135)</f>
        <v>0</v>
      </c>
      <c r="R135" s="26">
        <f>SUM(C135:P135)</f>
        <v>0</v>
      </c>
    </row>
    <row r="136" spans="1:18" ht="15" customHeight="1" thickBot="1">
      <c r="A136" s="27">
        <v>4652</v>
      </c>
      <c r="B136" s="28" t="s">
        <v>158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6">
        <f>SUM(D136:P136)</f>
        <v>0</v>
      </c>
      <c r="R136" s="26">
        <f>SUM(C136:P136)</f>
        <v>0</v>
      </c>
    </row>
    <row r="137" spans="1:18" ht="15" customHeight="1" thickBot="1">
      <c r="A137" s="32">
        <v>472</v>
      </c>
      <c r="B137" s="36" t="s">
        <v>159</v>
      </c>
      <c r="C137" s="34">
        <f>SUM(C138:C146)</f>
        <v>0</v>
      </c>
      <c r="D137" s="34">
        <f>SUM(D138:D146)</f>
        <v>0</v>
      </c>
      <c r="E137" s="34">
        <f aca="true" t="shared" si="36" ref="E137:L137">SUM(E138:E146)</f>
        <v>0</v>
      </c>
      <c r="F137" s="34">
        <f t="shared" si="36"/>
        <v>0</v>
      </c>
      <c r="G137" s="34">
        <f t="shared" si="36"/>
        <v>0</v>
      </c>
      <c r="H137" s="34">
        <f t="shared" si="36"/>
        <v>0</v>
      </c>
      <c r="I137" s="34">
        <f t="shared" si="36"/>
        <v>0</v>
      </c>
      <c r="J137" s="34">
        <f t="shared" si="36"/>
        <v>0</v>
      </c>
      <c r="K137" s="34">
        <f t="shared" si="36"/>
        <v>0</v>
      </c>
      <c r="L137" s="34">
        <f t="shared" si="36"/>
        <v>0</v>
      </c>
      <c r="M137" s="34">
        <f>SUM(M138:M146)</f>
        <v>0</v>
      </c>
      <c r="N137" s="34">
        <f>SUM(N138:N146)</f>
        <v>0</v>
      </c>
      <c r="O137" s="34">
        <f>SUM(O138:O146)</f>
        <v>0</v>
      </c>
      <c r="P137" s="34">
        <f>SUM(P138:P146)</f>
        <v>0</v>
      </c>
      <c r="Q137" s="26">
        <f t="shared" si="17"/>
        <v>0</v>
      </c>
      <c r="R137" s="26">
        <f t="shared" si="18"/>
        <v>0</v>
      </c>
    </row>
    <row r="138" spans="1:18" ht="15" customHeight="1" thickBot="1">
      <c r="A138" s="27">
        <v>4721</v>
      </c>
      <c r="B138" s="37" t="s">
        <v>160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26">
        <f t="shared" si="17"/>
        <v>0</v>
      </c>
      <c r="R138" s="26">
        <f t="shared" si="18"/>
        <v>0</v>
      </c>
    </row>
    <row r="139" spans="1:18" ht="15" customHeight="1" thickBot="1">
      <c r="A139" s="27">
        <v>4722</v>
      </c>
      <c r="B139" s="37" t="s">
        <v>161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26">
        <f t="shared" si="17"/>
        <v>0</v>
      </c>
      <c r="R139" s="26">
        <f t="shared" si="18"/>
        <v>0</v>
      </c>
    </row>
    <row r="140" spans="1:18" ht="15" customHeight="1" thickBot="1">
      <c r="A140" s="27">
        <v>4723</v>
      </c>
      <c r="B140" s="37" t="s">
        <v>162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6">
        <f aca="true" t="shared" si="37" ref="Q140:Q203">SUM(D140:P140)</f>
        <v>0</v>
      </c>
      <c r="R140" s="26">
        <f aca="true" t="shared" si="38" ref="R140:R203">SUM(C140:P140)</f>
        <v>0</v>
      </c>
    </row>
    <row r="141" spans="1:18" ht="15" customHeight="1" thickBot="1">
      <c r="A141" s="27">
        <v>4724</v>
      </c>
      <c r="B141" s="37" t="s">
        <v>163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26">
        <f t="shared" si="37"/>
        <v>0</v>
      </c>
      <c r="R141" s="26">
        <f t="shared" si="38"/>
        <v>0</v>
      </c>
    </row>
    <row r="142" spans="1:18" ht="15" customHeight="1" thickBot="1">
      <c r="A142" s="27">
        <v>4725</v>
      </c>
      <c r="B142" s="37" t="s">
        <v>164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6">
        <f t="shared" si="37"/>
        <v>0</v>
      </c>
      <c r="R142" s="26">
        <f t="shared" si="38"/>
        <v>0</v>
      </c>
    </row>
    <row r="143" spans="1:18" ht="15" customHeight="1" thickBot="1">
      <c r="A143" s="27">
        <v>4726</v>
      </c>
      <c r="B143" s="37" t="s">
        <v>165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6">
        <f t="shared" si="37"/>
        <v>0</v>
      </c>
      <c r="R143" s="26">
        <f t="shared" si="38"/>
        <v>0</v>
      </c>
    </row>
    <row r="144" spans="1:18" ht="29.25" thickBot="1">
      <c r="A144" s="27">
        <v>4727</v>
      </c>
      <c r="B144" s="37" t="s">
        <v>166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26">
        <f t="shared" si="37"/>
        <v>0</v>
      </c>
      <c r="R144" s="26">
        <f t="shared" si="38"/>
        <v>0</v>
      </c>
    </row>
    <row r="145" spans="1:18" ht="15" customHeight="1" thickBot="1">
      <c r="A145" s="27">
        <v>4728</v>
      </c>
      <c r="B145" s="37" t="s">
        <v>167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6">
        <f t="shared" si="37"/>
        <v>0</v>
      </c>
      <c r="R145" s="26">
        <f t="shared" si="38"/>
        <v>0</v>
      </c>
    </row>
    <row r="146" spans="1:18" ht="15" customHeight="1" thickBot="1">
      <c r="A146" s="27">
        <v>4729</v>
      </c>
      <c r="B146" s="37" t="s">
        <v>168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6">
        <f t="shared" si="37"/>
        <v>0</v>
      </c>
      <c r="R146" s="26">
        <f t="shared" si="38"/>
        <v>0</v>
      </c>
    </row>
    <row r="147" spans="1:18" ht="15" customHeight="1" thickBot="1">
      <c r="A147" s="32">
        <v>481</v>
      </c>
      <c r="B147" s="36" t="s">
        <v>169</v>
      </c>
      <c r="C147" s="34">
        <f>SUM(C148:C149)</f>
        <v>0</v>
      </c>
      <c r="D147" s="34">
        <f>SUM(D148:D149)</f>
        <v>0</v>
      </c>
      <c r="E147" s="34">
        <f aca="true" t="shared" si="39" ref="E147:L147">SUM(E148:E149)</f>
        <v>0</v>
      </c>
      <c r="F147" s="34">
        <f t="shared" si="39"/>
        <v>0</v>
      </c>
      <c r="G147" s="34">
        <f t="shared" si="39"/>
        <v>0</v>
      </c>
      <c r="H147" s="34">
        <f t="shared" si="39"/>
        <v>0</v>
      </c>
      <c r="I147" s="34">
        <f t="shared" si="39"/>
        <v>0</v>
      </c>
      <c r="J147" s="34">
        <f t="shared" si="39"/>
        <v>0</v>
      </c>
      <c r="K147" s="34">
        <f t="shared" si="39"/>
        <v>0</v>
      </c>
      <c r="L147" s="34">
        <f t="shared" si="39"/>
        <v>0</v>
      </c>
      <c r="M147" s="34">
        <f>SUM(M148:M149)</f>
        <v>0</v>
      </c>
      <c r="N147" s="34">
        <f>SUM(N148:N149)</f>
        <v>0</v>
      </c>
      <c r="O147" s="34">
        <f>SUM(O148:O149)</f>
        <v>0</v>
      </c>
      <c r="P147" s="34">
        <f>SUM(P148:P149)</f>
        <v>0</v>
      </c>
      <c r="Q147" s="26">
        <f t="shared" si="37"/>
        <v>0</v>
      </c>
      <c r="R147" s="26">
        <f t="shared" si="38"/>
        <v>0</v>
      </c>
    </row>
    <row r="148" spans="1:18" ht="29.25" thickBot="1">
      <c r="A148" s="27">
        <v>4811</v>
      </c>
      <c r="B148" s="37" t="s">
        <v>170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26">
        <f t="shared" si="37"/>
        <v>0</v>
      </c>
      <c r="R148" s="26">
        <f t="shared" si="38"/>
        <v>0</v>
      </c>
    </row>
    <row r="149" spans="1:18" ht="15.75" thickBot="1">
      <c r="A149" s="27">
        <v>4819</v>
      </c>
      <c r="B149" s="37" t="s">
        <v>171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26">
        <f t="shared" si="37"/>
        <v>0</v>
      </c>
      <c r="R149" s="26">
        <f t="shared" si="38"/>
        <v>0</v>
      </c>
    </row>
    <row r="150" spans="1:18" ht="15" customHeight="1" thickBot="1">
      <c r="A150" s="32">
        <v>482</v>
      </c>
      <c r="B150" s="36" t="s">
        <v>172</v>
      </c>
      <c r="C150" s="34">
        <f>SUM(C151:C153)</f>
        <v>0</v>
      </c>
      <c r="D150" s="34">
        <f aca="true" t="shared" si="40" ref="D150:P150">SUM(D151:D153)</f>
        <v>0</v>
      </c>
      <c r="E150" s="34">
        <f t="shared" si="40"/>
        <v>0</v>
      </c>
      <c r="F150" s="34">
        <f t="shared" si="40"/>
        <v>0</v>
      </c>
      <c r="G150" s="34">
        <f t="shared" si="40"/>
        <v>0</v>
      </c>
      <c r="H150" s="34">
        <f t="shared" si="40"/>
        <v>0</v>
      </c>
      <c r="I150" s="34">
        <f t="shared" si="40"/>
        <v>0</v>
      </c>
      <c r="J150" s="34">
        <f t="shared" si="40"/>
        <v>0</v>
      </c>
      <c r="K150" s="34">
        <f t="shared" si="40"/>
        <v>0</v>
      </c>
      <c r="L150" s="34">
        <f t="shared" si="40"/>
        <v>0</v>
      </c>
      <c r="M150" s="34">
        <f t="shared" si="40"/>
        <v>0</v>
      </c>
      <c r="N150" s="34">
        <f t="shared" si="40"/>
        <v>0</v>
      </c>
      <c r="O150" s="34">
        <f t="shared" si="40"/>
        <v>0</v>
      </c>
      <c r="P150" s="34">
        <f t="shared" si="40"/>
        <v>0</v>
      </c>
      <c r="Q150" s="26">
        <f t="shared" si="37"/>
        <v>0</v>
      </c>
      <c r="R150" s="26">
        <f t="shared" si="38"/>
        <v>0</v>
      </c>
    </row>
    <row r="151" spans="1:18" ht="15" customHeight="1" thickBot="1">
      <c r="A151" s="27">
        <v>4821</v>
      </c>
      <c r="B151" s="37" t="s">
        <v>173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6">
        <f t="shared" si="37"/>
        <v>0</v>
      </c>
      <c r="R151" s="26">
        <f t="shared" si="38"/>
        <v>0</v>
      </c>
    </row>
    <row r="152" spans="1:18" ht="15" customHeight="1" thickBot="1">
      <c r="A152" s="27">
        <v>4822</v>
      </c>
      <c r="B152" s="37" t="s">
        <v>174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6">
        <f t="shared" si="37"/>
        <v>0</v>
      </c>
      <c r="R152" s="26">
        <f t="shared" si="38"/>
        <v>0</v>
      </c>
    </row>
    <row r="153" spans="1:18" ht="15" customHeight="1" thickBot="1">
      <c r="A153" s="27">
        <v>4823</v>
      </c>
      <c r="B153" s="37" t="s">
        <v>175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26">
        <f t="shared" si="37"/>
        <v>0</v>
      </c>
      <c r="R153" s="26">
        <f t="shared" si="38"/>
        <v>0</v>
      </c>
    </row>
    <row r="154" spans="1:18" ht="15" customHeight="1" thickBot="1">
      <c r="A154" s="32">
        <v>483</v>
      </c>
      <c r="B154" s="36" t="s">
        <v>176</v>
      </c>
      <c r="C154" s="34">
        <f>C155</f>
        <v>0</v>
      </c>
      <c r="D154" s="34">
        <f>D155</f>
        <v>0</v>
      </c>
      <c r="E154" s="34">
        <f aca="true" t="shared" si="41" ref="E154:P154">E155</f>
        <v>0</v>
      </c>
      <c r="F154" s="34">
        <f t="shared" si="41"/>
        <v>0</v>
      </c>
      <c r="G154" s="34">
        <f t="shared" si="41"/>
        <v>0</v>
      </c>
      <c r="H154" s="34">
        <f t="shared" si="41"/>
        <v>0</v>
      </c>
      <c r="I154" s="34">
        <f t="shared" si="41"/>
        <v>0</v>
      </c>
      <c r="J154" s="34">
        <f t="shared" si="41"/>
        <v>0</v>
      </c>
      <c r="K154" s="34">
        <f t="shared" si="41"/>
        <v>0</v>
      </c>
      <c r="L154" s="34">
        <f t="shared" si="41"/>
        <v>0</v>
      </c>
      <c r="M154" s="34">
        <f t="shared" si="41"/>
        <v>0</v>
      </c>
      <c r="N154" s="34">
        <f t="shared" si="41"/>
        <v>0</v>
      </c>
      <c r="O154" s="34">
        <f t="shared" si="41"/>
        <v>0</v>
      </c>
      <c r="P154" s="34">
        <f t="shared" si="41"/>
        <v>0</v>
      </c>
      <c r="Q154" s="26">
        <f t="shared" si="37"/>
        <v>0</v>
      </c>
      <c r="R154" s="26">
        <f t="shared" si="38"/>
        <v>0</v>
      </c>
    </row>
    <row r="155" spans="1:18" ht="29.25" thickBot="1">
      <c r="A155" s="27">
        <v>4831</v>
      </c>
      <c r="B155" s="37" t="s">
        <v>177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26">
        <f t="shared" si="37"/>
        <v>0</v>
      </c>
      <c r="R155" s="26">
        <f t="shared" si="38"/>
        <v>0</v>
      </c>
    </row>
    <row r="156" spans="1:18" ht="45.75" thickBot="1">
      <c r="A156" s="32">
        <v>484</v>
      </c>
      <c r="B156" s="36" t="s">
        <v>178</v>
      </c>
      <c r="C156" s="34">
        <f>SUM(C157:C158)</f>
        <v>0</v>
      </c>
      <c r="D156" s="34">
        <f>SUM(D157:D158)</f>
        <v>0</v>
      </c>
      <c r="E156" s="34">
        <f aca="true" t="shared" si="42" ref="E156:L156">SUM(E157:E158)</f>
        <v>0</v>
      </c>
      <c r="F156" s="34">
        <f t="shared" si="42"/>
        <v>0</v>
      </c>
      <c r="G156" s="34">
        <f t="shared" si="42"/>
        <v>0</v>
      </c>
      <c r="H156" s="34">
        <f t="shared" si="42"/>
        <v>0</v>
      </c>
      <c r="I156" s="34">
        <f t="shared" si="42"/>
        <v>0</v>
      </c>
      <c r="J156" s="34">
        <f t="shared" si="42"/>
        <v>0</v>
      </c>
      <c r="K156" s="34">
        <f t="shared" si="42"/>
        <v>0</v>
      </c>
      <c r="L156" s="34">
        <f t="shared" si="42"/>
        <v>0</v>
      </c>
      <c r="M156" s="34">
        <f>SUM(M157:M158)</f>
        <v>0</v>
      </c>
      <c r="N156" s="34">
        <f>SUM(N157:N158)</f>
        <v>0</v>
      </c>
      <c r="O156" s="34">
        <f>SUM(O157:O158)</f>
        <v>0</v>
      </c>
      <c r="P156" s="34">
        <f>SUM(P157:P158)</f>
        <v>0</v>
      </c>
      <c r="Q156" s="26">
        <f t="shared" si="37"/>
        <v>0</v>
      </c>
      <c r="R156" s="26">
        <f t="shared" si="38"/>
        <v>0</v>
      </c>
    </row>
    <row r="157" spans="1:18" ht="29.25" thickBot="1">
      <c r="A157" s="27">
        <v>4841</v>
      </c>
      <c r="B157" s="37" t="s">
        <v>179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26">
        <f t="shared" si="37"/>
        <v>0</v>
      </c>
      <c r="R157" s="26">
        <f t="shared" si="38"/>
        <v>0</v>
      </c>
    </row>
    <row r="158" spans="1:18" ht="15.75" thickBot="1">
      <c r="A158" s="27">
        <v>4842</v>
      </c>
      <c r="B158" s="37" t="s">
        <v>180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26">
        <f t="shared" si="37"/>
        <v>0</v>
      </c>
      <c r="R158" s="26">
        <f t="shared" si="38"/>
        <v>0</v>
      </c>
    </row>
    <row r="159" spans="1:18" ht="30.75" thickBot="1">
      <c r="A159" s="32">
        <v>485</v>
      </c>
      <c r="B159" s="36" t="s">
        <v>181</v>
      </c>
      <c r="C159" s="34">
        <f>C160</f>
        <v>0</v>
      </c>
      <c r="D159" s="34">
        <f>D160</f>
        <v>0</v>
      </c>
      <c r="E159" s="34">
        <f aca="true" t="shared" si="43" ref="E159:P159">E160</f>
        <v>0</v>
      </c>
      <c r="F159" s="34">
        <f t="shared" si="43"/>
        <v>0</v>
      </c>
      <c r="G159" s="34">
        <f t="shared" si="43"/>
        <v>0</v>
      </c>
      <c r="H159" s="34">
        <f t="shared" si="43"/>
        <v>0</v>
      </c>
      <c r="I159" s="34">
        <f t="shared" si="43"/>
        <v>0</v>
      </c>
      <c r="J159" s="34">
        <f t="shared" si="43"/>
        <v>0</v>
      </c>
      <c r="K159" s="34">
        <f t="shared" si="43"/>
        <v>0</v>
      </c>
      <c r="L159" s="34">
        <f t="shared" si="43"/>
        <v>0</v>
      </c>
      <c r="M159" s="34">
        <f t="shared" si="43"/>
        <v>0</v>
      </c>
      <c r="N159" s="34">
        <f t="shared" si="43"/>
        <v>0</v>
      </c>
      <c r="O159" s="34">
        <f t="shared" si="43"/>
        <v>0</v>
      </c>
      <c r="P159" s="34">
        <f t="shared" si="43"/>
        <v>0</v>
      </c>
      <c r="Q159" s="26">
        <f t="shared" si="37"/>
        <v>0</v>
      </c>
      <c r="R159" s="26">
        <f t="shared" si="38"/>
        <v>0</v>
      </c>
    </row>
    <row r="160" spans="1:18" ht="29.25" thickBot="1">
      <c r="A160" s="27">
        <v>4851</v>
      </c>
      <c r="B160" s="37" t="s">
        <v>182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26">
        <f t="shared" si="37"/>
        <v>0</v>
      </c>
      <c r="R160" s="26">
        <f t="shared" si="38"/>
        <v>0</v>
      </c>
    </row>
    <row r="161" spans="1:18" ht="30.75" thickBot="1">
      <c r="A161" s="36" t="s">
        <v>183</v>
      </c>
      <c r="B161" s="33" t="s">
        <v>184</v>
      </c>
      <c r="C161" s="34">
        <f>C162</f>
        <v>0</v>
      </c>
      <c r="D161" s="34">
        <f>D162</f>
        <v>0</v>
      </c>
      <c r="E161" s="34">
        <f aca="true" t="shared" si="44" ref="E161:P161">E162</f>
        <v>0</v>
      </c>
      <c r="F161" s="34">
        <f t="shared" si="44"/>
        <v>0</v>
      </c>
      <c r="G161" s="34">
        <f t="shared" si="44"/>
        <v>0</v>
      </c>
      <c r="H161" s="34">
        <f t="shared" si="44"/>
        <v>0</v>
      </c>
      <c r="I161" s="34">
        <f t="shared" si="44"/>
        <v>0</v>
      </c>
      <c r="J161" s="34">
        <f t="shared" si="44"/>
        <v>0</v>
      </c>
      <c r="K161" s="34">
        <f t="shared" si="44"/>
        <v>0</v>
      </c>
      <c r="L161" s="34">
        <f t="shared" si="44"/>
        <v>0</v>
      </c>
      <c r="M161" s="34">
        <f t="shared" si="44"/>
        <v>0</v>
      </c>
      <c r="N161" s="34">
        <f t="shared" si="44"/>
        <v>0</v>
      </c>
      <c r="O161" s="34">
        <f t="shared" si="44"/>
        <v>0</v>
      </c>
      <c r="P161" s="34">
        <f t="shared" si="44"/>
        <v>0</v>
      </c>
      <c r="Q161" s="26">
        <f>SUM(D161:P161)</f>
        <v>0</v>
      </c>
      <c r="R161" s="38">
        <f>SUM(C161:P161)</f>
        <v>0</v>
      </c>
    </row>
    <row r="162" spans="1:18" ht="29.25" thickBot="1">
      <c r="A162" s="39" t="s">
        <v>185</v>
      </c>
      <c r="B162" s="28" t="s">
        <v>184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6">
        <f>SUM(D162:P162)</f>
        <v>0</v>
      </c>
      <c r="R162" s="26">
        <f>SUM(C162:P162)</f>
        <v>0</v>
      </c>
    </row>
    <row r="163" spans="1:18" ht="15.75" thickBot="1">
      <c r="A163" s="32">
        <v>611</v>
      </c>
      <c r="B163" s="36" t="s">
        <v>186</v>
      </c>
      <c r="C163" s="34">
        <f>SUM(C164:C172)</f>
        <v>0</v>
      </c>
      <c r="D163" s="34">
        <f>SUM(D164:D172)</f>
        <v>0</v>
      </c>
      <c r="E163" s="34">
        <f aca="true" t="shared" si="45" ref="E163:L163">SUM(E164:E172)</f>
        <v>0</v>
      </c>
      <c r="F163" s="34">
        <f t="shared" si="45"/>
        <v>0</v>
      </c>
      <c r="G163" s="34">
        <f t="shared" si="45"/>
        <v>0</v>
      </c>
      <c r="H163" s="34">
        <f t="shared" si="45"/>
        <v>0</v>
      </c>
      <c r="I163" s="34">
        <f t="shared" si="45"/>
        <v>0</v>
      </c>
      <c r="J163" s="34">
        <f t="shared" si="45"/>
        <v>0</v>
      </c>
      <c r="K163" s="34">
        <f t="shared" si="45"/>
        <v>0</v>
      </c>
      <c r="L163" s="34">
        <f t="shared" si="45"/>
        <v>0</v>
      </c>
      <c r="M163" s="34">
        <f>SUM(M164:M172)</f>
        <v>0</v>
      </c>
      <c r="N163" s="34">
        <f>SUM(N164:N172)</f>
        <v>0</v>
      </c>
      <c r="O163" s="34">
        <f>SUM(O164:O172)</f>
        <v>0</v>
      </c>
      <c r="P163" s="34">
        <f>SUM(P164:P172)</f>
        <v>0</v>
      </c>
      <c r="Q163" s="26">
        <f t="shared" si="37"/>
        <v>0</v>
      </c>
      <c r="R163" s="26">
        <f t="shared" si="38"/>
        <v>0</v>
      </c>
    </row>
    <row r="164" spans="1:18" ht="29.25" thickBot="1">
      <c r="A164" s="27">
        <v>6111</v>
      </c>
      <c r="B164" s="37" t="s">
        <v>187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26">
        <f t="shared" si="37"/>
        <v>0</v>
      </c>
      <c r="R164" s="26">
        <f t="shared" si="38"/>
        <v>0</v>
      </c>
    </row>
    <row r="165" spans="1:18" ht="15.75" thickBot="1">
      <c r="A165" s="27">
        <v>6112</v>
      </c>
      <c r="B165" s="37" t="s">
        <v>188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6">
        <f t="shared" si="37"/>
        <v>0</v>
      </c>
      <c r="R165" s="26">
        <f t="shared" si="38"/>
        <v>0</v>
      </c>
    </row>
    <row r="166" spans="1:18" ht="29.25" thickBot="1">
      <c r="A166" s="27">
        <v>6113</v>
      </c>
      <c r="B166" s="37" t="s">
        <v>189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26">
        <f t="shared" si="37"/>
        <v>0</v>
      </c>
      <c r="R166" s="26">
        <f t="shared" si="38"/>
        <v>0</v>
      </c>
    </row>
    <row r="167" spans="1:18" ht="15.75" thickBot="1">
      <c r="A167" s="27">
        <v>6114</v>
      </c>
      <c r="B167" s="37" t="s">
        <v>190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26">
        <f t="shared" si="37"/>
        <v>0</v>
      </c>
      <c r="R167" s="26">
        <f t="shared" si="38"/>
        <v>0</v>
      </c>
    </row>
    <row r="168" spans="1:18" ht="15" customHeight="1" thickBot="1">
      <c r="A168" s="27">
        <v>6115</v>
      </c>
      <c r="B168" s="37" t="s">
        <v>191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26">
        <f t="shared" si="37"/>
        <v>0</v>
      </c>
      <c r="R168" s="26">
        <f t="shared" si="38"/>
        <v>0</v>
      </c>
    </row>
    <row r="169" spans="1:18" ht="15" customHeight="1" thickBot="1">
      <c r="A169" s="27">
        <v>6116</v>
      </c>
      <c r="B169" s="37" t="s">
        <v>192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26">
        <f t="shared" si="37"/>
        <v>0</v>
      </c>
      <c r="R169" s="26">
        <f t="shared" si="38"/>
        <v>0</v>
      </c>
    </row>
    <row r="170" spans="1:18" ht="15" customHeight="1" thickBot="1">
      <c r="A170" s="27">
        <v>6117</v>
      </c>
      <c r="B170" s="37" t="s">
        <v>193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26">
        <f t="shared" si="37"/>
        <v>0</v>
      </c>
      <c r="R170" s="26">
        <f t="shared" si="38"/>
        <v>0</v>
      </c>
    </row>
    <row r="171" spans="1:18" ht="15" customHeight="1" thickBot="1">
      <c r="A171" s="27">
        <v>6118</v>
      </c>
      <c r="B171" s="37" t="s">
        <v>194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26">
        <f t="shared" si="37"/>
        <v>0</v>
      </c>
      <c r="R171" s="26">
        <f t="shared" si="38"/>
        <v>0</v>
      </c>
    </row>
    <row r="172" spans="1:18" ht="15" customHeight="1" thickBot="1">
      <c r="A172" s="27">
        <v>6119</v>
      </c>
      <c r="B172" s="37" t="s">
        <v>195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26">
        <f t="shared" si="37"/>
        <v>0</v>
      </c>
      <c r="R172" s="26">
        <f t="shared" si="38"/>
        <v>0</v>
      </c>
    </row>
    <row r="173" spans="1:18" ht="15" customHeight="1" thickBot="1">
      <c r="A173" s="32">
        <v>612</v>
      </c>
      <c r="B173" s="36" t="s">
        <v>196</v>
      </c>
      <c r="C173" s="34">
        <f>SUM(C174:C180)</f>
        <v>0</v>
      </c>
      <c r="D173" s="34">
        <f>SUM(D174:D180)</f>
        <v>0</v>
      </c>
      <c r="E173" s="34">
        <f aca="true" t="shared" si="46" ref="E173:L173">SUM(E174:E180)</f>
        <v>0</v>
      </c>
      <c r="F173" s="34">
        <f t="shared" si="46"/>
        <v>0</v>
      </c>
      <c r="G173" s="34">
        <f t="shared" si="46"/>
        <v>0</v>
      </c>
      <c r="H173" s="34">
        <f t="shared" si="46"/>
        <v>0</v>
      </c>
      <c r="I173" s="34">
        <f t="shared" si="46"/>
        <v>0</v>
      </c>
      <c r="J173" s="34">
        <f t="shared" si="46"/>
        <v>0</v>
      </c>
      <c r="K173" s="34">
        <f t="shared" si="46"/>
        <v>0</v>
      </c>
      <c r="L173" s="34">
        <f t="shared" si="46"/>
        <v>0</v>
      </c>
      <c r="M173" s="34">
        <f>SUM(M174:M180)</f>
        <v>0</v>
      </c>
      <c r="N173" s="34">
        <f>SUM(N174:N180)</f>
        <v>0</v>
      </c>
      <c r="O173" s="34">
        <f>SUM(O174:O180)</f>
        <v>0</v>
      </c>
      <c r="P173" s="34">
        <f>SUM(P174:P180)</f>
        <v>0</v>
      </c>
      <c r="Q173" s="26">
        <f t="shared" si="37"/>
        <v>0</v>
      </c>
      <c r="R173" s="26">
        <f t="shared" si="38"/>
        <v>0</v>
      </c>
    </row>
    <row r="174" spans="1:18" ht="29.25" thickBot="1">
      <c r="A174" s="27">
        <v>6121</v>
      </c>
      <c r="B174" s="37" t="s">
        <v>197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26">
        <f t="shared" si="37"/>
        <v>0</v>
      </c>
      <c r="R174" s="26">
        <f t="shared" si="38"/>
        <v>0</v>
      </c>
    </row>
    <row r="175" spans="1:18" ht="15.75" thickBot="1">
      <c r="A175" s="27">
        <v>6122</v>
      </c>
      <c r="B175" s="37" t="s">
        <v>198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26">
        <f t="shared" si="37"/>
        <v>0</v>
      </c>
      <c r="R175" s="26">
        <f t="shared" si="38"/>
        <v>0</v>
      </c>
    </row>
    <row r="176" spans="1:18" ht="15.75" thickBot="1">
      <c r="A176" s="27">
        <v>6123</v>
      </c>
      <c r="B176" s="37" t="s">
        <v>199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26">
        <f t="shared" si="37"/>
        <v>0</v>
      </c>
      <c r="R176" s="26">
        <f t="shared" si="38"/>
        <v>0</v>
      </c>
    </row>
    <row r="177" spans="1:18" ht="15.75" thickBot="1">
      <c r="A177" s="27">
        <v>6124</v>
      </c>
      <c r="B177" s="37" t="s">
        <v>200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26">
        <f t="shared" si="37"/>
        <v>0</v>
      </c>
      <c r="R177" s="26">
        <f t="shared" si="38"/>
        <v>0</v>
      </c>
    </row>
    <row r="178" spans="1:18" ht="15.75" thickBot="1">
      <c r="A178" s="27">
        <v>6125</v>
      </c>
      <c r="B178" s="37" t="s">
        <v>201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26">
        <f t="shared" si="37"/>
        <v>0</v>
      </c>
      <c r="R178" s="26">
        <f t="shared" si="38"/>
        <v>0</v>
      </c>
    </row>
    <row r="179" spans="1:18" ht="15.75" thickBot="1">
      <c r="A179" s="27">
        <v>6126</v>
      </c>
      <c r="B179" s="37" t="s">
        <v>202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26">
        <f t="shared" si="37"/>
        <v>0</v>
      </c>
      <c r="R179" s="26">
        <f t="shared" si="38"/>
        <v>0</v>
      </c>
    </row>
    <row r="180" spans="1:18" ht="15.75" thickBot="1">
      <c r="A180" s="27">
        <v>6129</v>
      </c>
      <c r="B180" s="37" t="s">
        <v>203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26">
        <f t="shared" si="37"/>
        <v>0</v>
      </c>
      <c r="R180" s="26">
        <f t="shared" si="38"/>
        <v>0</v>
      </c>
    </row>
    <row r="181" spans="1:18" ht="15" customHeight="1" thickBot="1">
      <c r="A181" s="32">
        <v>613</v>
      </c>
      <c r="B181" s="36" t="s">
        <v>204</v>
      </c>
      <c r="C181" s="34">
        <f>C182</f>
        <v>0</v>
      </c>
      <c r="D181" s="34">
        <f>D182</f>
        <v>0</v>
      </c>
      <c r="E181" s="34">
        <f aca="true" t="shared" si="47" ref="E181:P181">E182</f>
        <v>0</v>
      </c>
      <c r="F181" s="34">
        <f t="shared" si="47"/>
        <v>0</v>
      </c>
      <c r="G181" s="34">
        <f t="shared" si="47"/>
        <v>0</v>
      </c>
      <c r="H181" s="34">
        <f t="shared" si="47"/>
        <v>0</v>
      </c>
      <c r="I181" s="34">
        <f t="shared" si="47"/>
        <v>0</v>
      </c>
      <c r="J181" s="34">
        <f t="shared" si="47"/>
        <v>0</v>
      </c>
      <c r="K181" s="34">
        <f t="shared" si="47"/>
        <v>0</v>
      </c>
      <c r="L181" s="34">
        <f t="shared" si="47"/>
        <v>0</v>
      </c>
      <c r="M181" s="34">
        <f t="shared" si="47"/>
        <v>0</v>
      </c>
      <c r="N181" s="34">
        <f t="shared" si="47"/>
        <v>0</v>
      </c>
      <c r="O181" s="34">
        <f t="shared" si="47"/>
        <v>0</v>
      </c>
      <c r="P181" s="34">
        <f t="shared" si="47"/>
        <v>0</v>
      </c>
      <c r="Q181" s="26">
        <f t="shared" si="37"/>
        <v>0</v>
      </c>
      <c r="R181" s="26">
        <f t="shared" si="38"/>
        <v>0</v>
      </c>
    </row>
    <row r="182" spans="1:18" ht="15" customHeight="1" thickBot="1">
      <c r="A182" s="27">
        <v>6131</v>
      </c>
      <c r="B182" s="37" t="s">
        <v>204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26">
        <f t="shared" si="37"/>
        <v>0</v>
      </c>
      <c r="R182" s="26">
        <f t="shared" si="38"/>
        <v>0</v>
      </c>
    </row>
    <row r="183" spans="1:18" ht="15" customHeight="1" thickBot="1">
      <c r="A183" s="32">
        <v>614</v>
      </c>
      <c r="B183" s="36" t="s">
        <v>205</v>
      </c>
      <c r="C183" s="34">
        <f>SUM(C184:C184)</f>
        <v>0</v>
      </c>
      <c r="D183" s="34">
        <f aca="true" t="shared" si="48" ref="D183:P183">SUM(D184:D184)</f>
        <v>0</v>
      </c>
      <c r="E183" s="34">
        <f t="shared" si="48"/>
        <v>0</v>
      </c>
      <c r="F183" s="34">
        <f t="shared" si="48"/>
        <v>0</v>
      </c>
      <c r="G183" s="34">
        <f t="shared" si="48"/>
        <v>0</v>
      </c>
      <c r="H183" s="34">
        <f t="shared" si="48"/>
        <v>0</v>
      </c>
      <c r="I183" s="34">
        <f t="shared" si="48"/>
        <v>0</v>
      </c>
      <c r="J183" s="34">
        <f t="shared" si="48"/>
        <v>0</v>
      </c>
      <c r="K183" s="34">
        <f t="shared" si="48"/>
        <v>0</v>
      </c>
      <c r="L183" s="34">
        <f t="shared" si="48"/>
        <v>0</v>
      </c>
      <c r="M183" s="34">
        <f t="shared" si="48"/>
        <v>0</v>
      </c>
      <c r="N183" s="34">
        <f t="shared" si="48"/>
        <v>0</v>
      </c>
      <c r="O183" s="34">
        <f t="shared" si="48"/>
        <v>0</v>
      </c>
      <c r="P183" s="34">
        <f t="shared" si="48"/>
        <v>0</v>
      </c>
      <c r="Q183" s="26">
        <f t="shared" si="37"/>
        <v>0</v>
      </c>
      <c r="R183" s="26">
        <f t="shared" si="38"/>
        <v>0</v>
      </c>
    </row>
    <row r="184" spans="1:18" ht="15" customHeight="1" thickBot="1">
      <c r="A184" s="27">
        <v>6141</v>
      </c>
      <c r="B184" s="37" t="s">
        <v>205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26">
        <f t="shared" si="37"/>
        <v>0</v>
      </c>
      <c r="R184" s="26">
        <f t="shared" si="38"/>
        <v>0</v>
      </c>
    </row>
    <row r="185" spans="1:18" ht="15.75" thickBot="1">
      <c r="A185" s="32">
        <v>621</v>
      </c>
      <c r="B185" s="36" t="s">
        <v>206</v>
      </c>
      <c r="C185" s="34">
        <f>SUM(C186:C194)</f>
        <v>0</v>
      </c>
      <c r="D185" s="34">
        <f>SUM(D186:D194)</f>
        <v>0</v>
      </c>
      <c r="E185" s="34">
        <f aca="true" t="shared" si="49" ref="E185:L185">SUM(E186:E194)</f>
        <v>0</v>
      </c>
      <c r="F185" s="34">
        <f t="shared" si="49"/>
        <v>0</v>
      </c>
      <c r="G185" s="34">
        <f t="shared" si="49"/>
        <v>0</v>
      </c>
      <c r="H185" s="34">
        <f t="shared" si="49"/>
        <v>0</v>
      </c>
      <c r="I185" s="34">
        <f t="shared" si="49"/>
        <v>0</v>
      </c>
      <c r="J185" s="34">
        <f t="shared" si="49"/>
        <v>0</v>
      </c>
      <c r="K185" s="34">
        <f t="shared" si="49"/>
        <v>0</v>
      </c>
      <c r="L185" s="34">
        <f t="shared" si="49"/>
        <v>0</v>
      </c>
      <c r="M185" s="34">
        <f>SUM(M186:M194)</f>
        <v>0</v>
      </c>
      <c r="N185" s="34">
        <f>SUM(N186:N194)</f>
        <v>0</v>
      </c>
      <c r="O185" s="34">
        <f>SUM(O186:O194)</f>
        <v>0</v>
      </c>
      <c r="P185" s="34">
        <f>SUM(P186:P194)</f>
        <v>0</v>
      </c>
      <c r="Q185" s="26">
        <f t="shared" si="37"/>
        <v>0</v>
      </c>
      <c r="R185" s="26">
        <f t="shared" si="38"/>
        <v>0</v>
      </c>
    </row>
    <row r="186" spans="1:18" ht="15" customHeight="1" thickBot="1">
      <c r="A186" s="27">
        <v>6211</v>
      </c>
      <c r="B186" s="37" t="s">
        <v>207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26">
        <f t="shared" si="37"/>
        <v>0</v>
      </c>
      <c r="R186" s="26">
        <f t="shared" si="38"/>
        <v>0</v>
      </c>
    </row>
    <row r="187" spans="1:18" ht="15" customHeight="1" thickBot="1">
      <c r="A187" s="27">
        <v>6212</v>
      </c>
      <c r="B187" s="37" t="s">
        <v>208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26">
        <f t="shared" si="37"/>
        <v>0</v>
      </c>
      <c r="R187" s="26">
        <f t="shared" si="38"/>
        <v>0</v>
      </c>
    </row>
    <row r="188" spans="1:18" ht="15" customHeight="1" thickBot="1">
      <c r="A188" s="27">
        <v>6213</v>
      </c>
      <c r="B188" s="37" t="s">
        <v>209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26">
        <f t="shared" si="37"/>
        <v>0</v>
      </c>
      <c r="R188" s="26">
        <f t="shared" si="38"/>
        <v>0</v>
      </c>
    </row>
    <row r="189" spans="1:18" ht="15" customHeight="1" thickBot="1">
      <c r="A189" s="27">
        <v>6214</v>
      </c>
      <c r="B189" s="37" t="s">
        <v>210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26">
        <f t="shared" si="37"/>
        <v>0</v>
      </c>
      <c r="R189" s="26">
        <f t="shared" si="38"/>
        <v>0</v>
      </c>
    </row>
    <row r="190" spans="1:18" ht="15" customHeight="1" thickBot="1">
      <c r="A190" s="27">
        <v>6215</v>
      </c>
      <c r="B190" s="37" t="s">
        <v>211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26">
        <f t="shared" si="37"/>
        <v>0</v>
      </c>
      <c r="R190" s="26">
        <f t="shared" si="38"/>
        <v>0</v>
      </c>
    </row>
    <row r="191" spans="1:18" ht="15" customHeight="1" thickBot="1">
      <c r="A191" s="27">
        <v>6216</v>
      </c>
      <c r="B191" s="37" t="s">
        <v>212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26">
        <f t="shared" si="37"/>
        <v>0</v>
      </c>
      <c r="R191" s="26">
        <f t="shared" si="38"/>
        <v>0</v>
      </c>
    </row>
    <row r="192" spans="1:18" ht="15" customHeight="1" thickBot="1">
      <c r="A192" s="27">
        <v>6217</v>
      </c>
      <c r="B192" s="37" t="s">
        <v>213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26">
        <f t="shared" si="37"/>
        <v>0</v>
      </c>
      <c r="R192" s="26">
        <f t="shared" si="38"/>
        <v>0</v>
      </c>
    </row>
    <row r="193" spans="1:18" ht="15" customHeight="1" thickBot="1">
      <c r="A193" s="27">
        <v>6218</v>
      </c>
      <c r="B193" s="37" t="s">
        <v>214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26">
        <f t="shared" si="37"/>
        <v>0</v>
      </c>
      <c r="R193" s="26">
        <f t="shared" si="38"/>
        <v>0</v>
      </c>
    </row>
    <row r="194" spans="1:18" ht="15" customHeight="1" thickBot="1">
      <c r="A194" s="27">
        <v>6219</v>
      </c>
      <c r="B194" s="37" t="s">
        <v>215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6">
        <f t="shared" si="37"/>
        <v>0</v>
      </c>
      <c r="R194" s="26">
        <f t="shared" si="38"/>
        <v>0</v>
      </c>
    </row>
    <row r="195" spans="1:18" ht="15" customHeight="1" thickBot="1">
      <c r="A195" s="32">
        <v>622</v>
      </c>
      <c r="B195" s="36" t="s">
        <v>216</v>
      </c>
      <c r="C195" s="34">
        <f>SUM(C196:C203)</f>
        <v>0</v>
      </c>
      <c r="D195" s="34">
        <f aca="true" t="shared" si="50" ref="D195:P195">SUM(D196:D203)</f>
        <v>0</v>
      </c>
      <c r="E195" s="34">
        <f t="shared" si="50"/>
        <v>0</v>
      </c>
      <c r="F195" s="34">
        <f t="shared" si="50"/>
        <v>0</v>
      </c>
      <c r="G195" s="34">
        <f t="shared" si="50"/>
        <v>0</v>
      </c>
      <c r="H195" s="34">
        <f t="shared" si="50"/>
        <v>0</v>
      </c>
      <c r="I195" s="34">
        <f t="shared" si="50"/>
        <v>0</v>
      </c>
      <c r="J195" s="34">
        <f t="shared" si="50"/>
        <v>0</v>
      </c>
      <c r="K195" s="34">
        <f t="shared" si="50"/>
        <v>0</v>
      </c>
      <c r="L195" s="34">
        <f t="shared" si="50"/>
        <v>0</v>
      </c>
      <c r="M195" s="34">
        <f t="shared" si="50"/>
        <v>0</v>
      </c>
      <c r="N195" s="34">
        <f t="shared" si="50"/>
        <v>0</v>
      </c>
      <c r="O195" s="34">
        <f t="shared" si="50"/>
        <v>0</v>
      </c>
      <c r="P195" s="34">
        <f t="shared" si="50"/>
        <v>0</v>
      </c>
      <c r="Q195" s="26">
        <f t="shared" si="37"/>
        <v>0</v>
      </c>
      <c r="R195" s="26">
        <f t="shared" si="38"/>
        <v>0</v>
      </c>
    </row>
    <row r="196" spans="1:18" ht="15" customHeight="1" thickBot="1">
      <c r="A196" s="27">
        <v>6221</v>
      </c>
      <c r="B196" s="37" t="s">
        <v>217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26">
        <f t="shared" si="37"/>
        <v>0</v>
      </c>
      <c r="R196" s="26">
        <f t="shared" si="38"/>
        <v>0</v>
      </c>
    </row>
    <row r="197" spans="1:18" ht="15" customHeight="1" thickBot="1">
      <c r="A197" s="27">
        <v>6222</v>
      </c>
      <c r="B197" s="37" t="s">
        <v>218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26">
        <f t="shared" si="37"/>
        <v>0</v>
      </c>
      <c r="R197" s="26">
        <f t="shared" si="38"/>
        <v>0</v>
      </c>
    </row>
    <row r="198" spans="1:18" ht="15" customHeight="1" thickBot="1">
      <c r="A198" s="27">
        <v>6223</v>
      </c>
      <c r="B198" s="37" t="s">
        <v>219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26">
        <f t="shared" si="37"/>
        <v>0</v>
      </c>
      <c r="R198" s="26">
        <f t="shared" si="38"/>
        <v>0</v>
      </c>
    </row>
    <row r="199" spans="1:18" ht="15" customHeight="1" thickBot="1">
      <c r="A199" s="27">
        <v>6224</v>
      </c>
      <c r="B199" s="37" t="s">
        <v>220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26">
        <f t="shared" si="37"/>
        <v>0</v>
      </c>
      <c r="R199" s="26">
        <f t="shared" si="38"/>
        <v>0</v>
      </c>
    </row>
    <row r="200" spans="1:18" ht="15" customHeight="1" thickBot="1">
      <c r="A200" s="27">
        <v>6225</v>
      </c>
      <c r="B200" s="37" t="s">
        <v>221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26">
        <f t="shared" si="37"/>
        <v>0</v>
      </c>
      <c r="R200" s="26">
        <f t="shared" si="38"/>
        <v>0</v>
      </c>
    </row>
    <row r="201" spans="1:18" ht="15" customHeight="1" thickBot="1">
      <c r="A201" s="27">
        <v>6226</v>
      </c>
      <c r="B201" s="37" t="s">
        <v>222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26">
        <f t="shared" si="37"/>
        <v>0</v>
      </c>
      <c r="R201" s="26">
        <f t="shared" si="38"/>
        <v>0</v>
      </c>
    </row>
    <row r="202" spans="1:18" ht="15" customHeight="1" thickBot="1">
      <c r="A202" s="27">
        <v>6227</v>
      </c>
      <c r="B202" s="37" t="s">
        <v>223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26">
        <f t="shared" si="37"/>
        <v>0</v>
      </c>
      <c r="R202" s="26">
        <f t="shared" si="38"/>
        <v>0</v>
      </c>
    </row>
    <row r="203" spans="1:18" ht="15" customHeight="1">
      <c r="A203" s="27">
        <v>6228</v>
      </c>
      <c r="B203" s="37" t="s">
        <v>224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26">
        <f t="shared" si="37"/>
        <v>0</v>
      </c>
      <c r="R203" s="26">
        <f t="shared" si="38"/>
        <v>0</v>
      </c>
    </row>
    <row r="204" spans="1:18" ht="15" customHeight="1" thickBot="1">
      <c r="A204" s="32">
        <v>623</v>
      </c>
      <c r="B204" s="36" t="s">
        <v>225</v>
      </c>
      <c r="C204" s="34">
        <f>+C205</f>
        <v>0</v>
      </c>
      <c r="D204" s="34">
        <f aca="true" t="shared" si="51" ref="D204:P204">+D205</f>
        <v>0</v>
      </c>
      <c r="E204" s="34">
        <f t="shared" si="51"/>
        <v>0</v>
      </c>
      <c r="F204" s="34">
        <f t="shared" si="51"/>
        <v>0</v>
      </c>
      <c r="G204" s="34">
        <f t="shared" si="51"/>
        <v>0</v>
      </c>
      <c r="H204" s="34">
        <f t="shared" si="51"/>
        <v>0</v>
      </c>
      <c r="I204" s="34">
        <f t="shared" si="51"/>
        <v>0</v>
      </c>
      <c r="J204" s="34">
        <f t="shared" si="51"/>
        <v>0</v>
      </c>
      <c r="K204" s="34">
        <f t="shared" si="51"/>
        <v>0</v>
      </c>
      <c r="L204" s="34">
        <f t="shared" si="51"/>
        <v>0</v>
      </c>
      <c r="M204" s="34">
        <f t="shared" si="51"/>
        <v>0</v>
      </c>
      <c r="N204" s="34">
        <f t="shared" si="51"/>
        <v>0</v>
      </c>
      <c r="O204" s="34">
        <f t="shared" si="51"/>
        <v>0</v>
      </c>
      <c r="P204" s="34">
        <f t="shared" si="51"/>
        <v>0</v>
      </c>
      <c r="Q204" s="34">
        <f>+Q205</f>
        <v>0</v>
      </c>
      <c r="R204" s="34">
        <f>+R205</f>
        <v>0</v>
      </c>
    </row>
    <row r="205" spans="1:18" ht="15" customHeight="1" thickBot="1">
      <c r="A205" s="40">
        <v>6231</v>
      </c>
      <c r="B205" s="37" t="s">
        <v>225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26">
        <f>SUM(D205:P205)</f>
        <v>0</v>
      </c>
      <c r="R205" s="26">
        <f>SUM(C205:P205)</f>
        <v>0</v>
      </c>
    </row>
    <row r="206" spans="1:18" ht="15" customHeight="1" thickBot="1">
      <c r="A206" s="41"/>
      <c r="B206" s="44" t="s">
        <v>226</v>
      </c>
      <c r="C206" s="42">
        <f>SUM(C8:C205)/2</f>
        <v>65735000</v>
      </c>
      <c r="D206" s="42">
        <f aca="true" t="shared" si="52" ref="D206:R206">SUM(D8:D205)/2</f>
        <v>1560000</v>
      </c>
      <c r="E206" s="42">
        <f t="shared" si="52"/>
        <v>0</v>
      </c>
      <c r="F206" s="42">
        <f t="shared" si="52"/>
        <v>0</v>
      </c>
      <c r="G206" s="42">
        <f t="shared" si="52"/>
        <v>17326000</v>
      </c>
      <c r="H206" s="42">
        <f t="shared" si="52"/>
        <v>0</v>
      </c>
      <c r="I206" s="42">
        <f t="shared" si="52"/>
        <v>0</v>
      </c>
      <c r="J206" s="42">
        <f t="shared" si="52"/>
        <v>0</v>
      </c>
      <c r="K206" s="42">
        <f t="shared" si="52"/>
        <v>0</v>
      </c>
      <c r="L206" s="42">
        <f t="shared" si="52"/>
        <v>0</v>
      </c>
      <c r="M206" s="42">
        <f t="shared" si="52"/>
        <v>0</v>
      </c>
      <c r="N206" s="42">
        <f t="shared" si="52"/>
        <v>0</v>
      </c>
      <c r="O206" s="42">
        <f t="shared" si="52"/>
        <v>0</v>
      </c>
      <c r="P206" s="42">
        <f t="shared" si="52"/>
        <v>10020000</v>
      </c>
      <c r="Q206" s="42">
        <f t="shared" si="52"/>
        <v>28906000</v>
      </c>
      <c r="R206" s="42">
        <f t="shared" si="52"/>
        <v>94641000</v>
      </c>
    </row>
    <row r="207" ht="15" customHeight="1">
      <c r="B207" s="45"/>
    </row>
    <row r="208" ht="15" customHeight="1">
      <c r="B208" s="45"/>
    </row>
    <row r="209" ht="15" customHeight="1">
      <c r="B209" s="45"/>
    </row>
    <row r="210" ht="15" customHeight="1">
      <c r="B210" s="45"/>
    </row>
    <row r="211" ht="15" customHeight="1">
      <c r="B211" s="45"/>
    </row>
    <row r="212" ht="15" customHeight="1">
      <c r="B212" s="45"/>
    </row>
    <row r="213" ht="15" customHeight="1">
      <c r="B213" s="45"/>
    </row>
    <row r="214" ht="15" customHeight="1">
      <c r="B214" s="45"/>
    </row>
    <row r="215" ht="15" customHeight="1">
      <c r="B215" s="45"/>
    </row>
    <row r="216" ht="15" customHeight="1">
      <c r="B216" s="45"/>
    </row>
    <row r="217" ht="15" customHeight="1">
      <c r="B217" s="45"/>
    </row>
    <row r="218" ht="15" customHeight="1">
      <c r="B218" s="45"/>
    </row>
    <row r="219" ht="12.75">
      <c r="B219" s="45"/>
    </row>
    <row r="220" ht="12.75">
      <c r="B220" s="45"/>
    </row>
    <row r="221" ht="12.75">
      <c r="B221" s="45"/>
    </row>
    <row r="222" ht="12.75">
      <c r="B222" s="45"/>
    </row>
    <row r="223" ht="12.75">
      <c r="B223" s="45"/>
    </row>
    <row r="224" ht="12.75">
      <c r="B224" s="45"/>
    </row>
    <row r="225" ht="12.75">
      <c r="B225" s="45"/>
    </row>
    <row r="226" ht="12.75">
      <c r="B226" s="45"/>
    </row>
    <row r="227" ht="12.75">
      <c r="B227" s="45"/>
    </row>
    <row r="228" ht="12.75">
      <c r="B228" s="45"/>
    </row>
    <row r="229" ht="12.75">
      <c r="B229" s="45"/>
    </row>
    <row r="230" ht="12.75">
      <c r="B230" s="45"/>
    </row>
    <row r="231" ht="12.75">
      <c r="B231" s="45"/>
    </row>
    <row r="232" ht="12.75">
      <c r="B232" s="45"/>
    </row>
    <row r="233" ht="12.75">
      <c r="B233" s="45"/>
    </row>
    <row r="234" ht="12.75">
      <c r="B234" s="45"/>
    </row>
    <row r="235" ht="12.75">
      <c r="B235" s="45"/>
    </row>
    <row r="236" ht="12.75">
      <c r="B236" s="45"/>
    </row>
    <row r="237" ht="12.75">
      <c r="B237" s="45"/>
    </row>
    <row r="238" ht="12.75">
      <c r="B238" s="45"/>
    </row>
    <row r="239" ht="12.75">
      <c r="B239" s="45"/>
    </row>
    <row r="240" ht="12.75">
      <c r="B240" s="45"/>
    </row>
    <row r="241" ht="12.75">
      <c r="B241" s="45"/>
    </row>
    <row r="242" ht="12.75">
      <c r="B242" s="45"/>
    </row>
    <row r="243" ht="12.75">
      <c r="B243" s="45"/>
    </row>
    <row r="244" ht="12.75">
      <c r="B244" s="45"/>
    </row>
    <row r="245" ht="12.75">
      <c r="B245" s="45"/>
    </row>
    <row r="246" ht="12.75">
      <c r="B246" s="45"/>
    </row>
    <row r="247" ht="12.75">
      <c r="B247" s="45"/>
    </row>
    <row r="248" ht="12.75">
      <c r="B248" s="45"/>
    </row>
    <row r="249" ht="12.75">
      <c r="B249" s="45"/>
    </row>
    <row r="250" ht="12.75">
      <c r="B250" s="45"/>
    </row>
    <row r="251" ht="12.75">
      <c r="B251" s="45"/>
    </row>
    <row r="252" ht="12.75">
      <c r="B252" s="45"/>
    </row>
    <row r="253" ht="12.75">
      <c r="B253" s="45"/>
    </row>
    <row r="254" ht="12.75">
      <c r="B254" s="45"/>
    </row>
    <row r="255" ht="12.75">
      <c r="B255" s="45"/>
    </row>
    <row r="256" ht="12.75">
      <c r="B256" s="45"/>
    </row>
    <row r="257" ht="12.75">
      <c r="B257" s="45"/>
    </row>
    <row r="258" ht="12.75">
      <c r="B258" s="45"/>
    </row>
    <row r="259" ht="12.75">
      <c r="B259" s="45"/>
    </row>
    <row r="260" ht="12.75">
      <c r="B260" s="45"/>
    </row>
    <row r="261" ht="12.75">
      <c r="B261" s="45"/>
    </row>
    <row r="262" ht="12.75">
      <c r="B262" s="45"/>
    </row>
    <row r="263" ht="12.75">
      <c r="B263" s="45"/>
    </row>
    <row r="264" ht="12.75">
      <c r="B264" s="45"/>
    </row>
    <row r="265" ht="12.75">
      <c r="B265" s="45"/>
    </row>
    <row r="266" ht="12.75">
      <c r="B266" s="45"/>
    </row>
    <row r="267" ht="12.75">
      <c r="B267" s="45"/>
    </row>
    <row r="268" ht="12.75">
      <c r="B268" s="45"/>
    </row>
    <row r="269" ht="12.75">
      <c r="B269" s="45"/>
    </row>
    <row r="270" ht="12.75">
      <c r="B270" s="45"/>
    </row>
    <row r="271" ht="12.75">
      <c r="B271" s="45"/>
    </row>
    <row r="272" ht="12.75">
      <c r="B272" s="45"/>
    </row>
    <row r="273" ht="12.75">
      <c r="B273" s="45"/>
    </row>
    <row r="274" ht="12.75">
      <c r="B274" s="45"/>
    </row>
    <row r="275" ht="12.75">
      <c r="B275" s="45"/>
    </row>
    <row r="276" ht="12.75">
      <c r="B276" s="45"/>
    </row>
    <row r="277" ht="12.75">
      <c r="B277" s="45"/>
    </row>
    <row r="278" ht="12.75">
      <c r="B278" s="45"/>
    </row>
    <row r="279" ht="12.75">
      <c r="B279" s="45"/>
    </row>
    <row r="280" ht="12.75">
      <c r="B280" s="45"/>
    </row>
    <row r="281" ht="12.75">
      <c r="B281" s="45"/>
    </row>
    <row r="282" ht="12.75">
      <c r="B282" s="45"/>
    </row>
    <row r="283" ht="12.75">
      <c r="B283" s="45"/>
    </row>
    <row r="284" ht="12.75">
      <c r="B284" s="45"/>
    </row>
    <row r="285" ht="12.75">
      <c r="B285" s="45"/>
    </row>
    <row r="286" ht="12.75">
      <c r="B286" s="45"/>
    </row>
    <row r="287" ht="12.75">
      <c r="B287" s="45"/>
    </row>
    <row r="288" ht="12.75">
      <c r="B288" s="45"/>
    </row>
    <row r="289" ht="12.75">
      <c r="B289" s="45"/>
    </row>
    <row r="290" ht="12.75">
      <c r="B290" s="45"/>
    </row>
    <row r="291" ht="12.75">
      <c r="B291" s="45"/>
    </row>
    <row r="292" ht="12.75">
      <c r="B292" s="45"/>
    </row>
    <row r="293" ht="12.75">
      <c r="B293" s="45"/>
    </row>
    <row r="294" ht="12.75">
      <c r="B294" s="45"/>
    </row>
    <row r="295" ht="12.75">
      <c r="B295" s="45"/>
    </row>
    <row r="296" ht="12.75">
      <c r="B296" s="45"/>
    </row>
    <row r="297" ht="12.75">
      <c r="B297" s="45"/>
    </row>
    <row r="298" ht="12.75">
      <c r="B298" s="45"/>
    </row>
    <row r="299" ht="12.75">
      <c r="B299" s="45"/>
    </row>
    <row r="300" ht="12.75">
      <c r="B300" s="45"/>
    </row>
    <row r="301" ht="12.75">
      <c r="B301" s="45"/>
    </row>
    <row r="302" ht="12.75">
      <c r="B302" s="45"/>
    </row>
    <row r="303" ht="12.75">
      <c r="B303" s="45"/>
    </row>
    <row r="304" ht="12.75">
      <c r="B304" s="45"/>
    </row>
    <row r="305" ht="12.75">
      <c r="B305" s="45"/>
    </row>
    <row r="306" ht="12.75">
      <c r="B306" s="45"/>
    </row>
    <row r="307" ht="12.75">
      <c r="B307" s="45"/>
    </row>
  </sheetData>
  <sheetProtection/>
  <mergeCells count="5">
    <mergeCell ref="A4:B4"/>
    <mergeCell ref="A2:B2"/>
    <mergeCell ref="C2:G2"/>
    <mergeCell ref="A3:B3"/>
    <mergeCell ref="C3:G3"/>
  </mergeCells>
  <dataValidations count="2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C4">
      <formula1>0</formula1>
    </dataValidation>
    <dataValidation type="whole" operator="greaterThan" allowBlank="1" showErrorMessage="1" errorTitle="Pogresan unos" error="Uneseni iznos mora biti celi broj veci od 0!" sqref="D184:P184 D186:P194 D174:P180 D164:P172 D182:P182 D196:P203 D129:P130 D123:P124 C80:P80 D88:P96 D9:P9 C44:P51 C53:P59 C61:P62 C64:P72 C26:P28 C24:P24 C22:P22 C19:P20 D17:P18 C17 C15:P15 D11:P13 C38:P42 C82:P86 D117:P118 D114:P115 D111:P112 D107:P109 D105:P105 D98:P103 C30:P36 C74:P78 D120:P121 D138:P146 C148:P149 C151:P153 C157:P158 D126:P127 D132:P133 C160:P160 C155:P155">
      <formula1>0</formula1>
    </dataValidation>
  </dataValidations>
  <printOptions/>
  <pageMargins left="0.75" right="0.75" top="1" bottom="1" header="0.5" footer="0.5"/>
  <pageSetup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Panic</dc:creator>
  <cp:keywords/>
  <dc:description/>
  <cp:lastModifiedBy>Racunovodstvo</cp:lastModifiedBy>
  <cp:lastPrinted>2016-01-21T08:36:48Z</cp:lastPrinted>
  <dcterms:created xsi:type="dcterms:W3CDTF">2009-07-07T07:24:49Z</dcterms:created>
  <dcterms:modified xsi:type="dcterms:W3CDTF">2017-12-25T08:16:16Z</dcterms:modified>
  <cp:category/>
  <cp:version/>
  <cp:contentType/>
  <cp:contentStatus/>
</cp:coreProperties>
</file>